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225" tabRatio="815" activeTab="3"/>
  </bookViews>
  <sheets>
    <sheet name="Итоговый протокол 7-8 кл. дев " sheetId="1" r:id="rId1"/>
    <sheet name="Итоговый протокол 7-8 кл. юноши" sheetId="2" r:id="rId2"/>
    <sheet name="Итоговый протокол 9-11 кл. дев" sheetId="3" r:id="rId3"/>
    <sheet name="Итоговый протокол 9-11кл. юноши" sheetId="4" r:id="rId4"/>
  </sheets>
  <definedNames/>
  <calcPr fullCalcOnLoad="1"/>
</workbook>
</file>

<file path=xl/sharedStrings.xml><?xml version="1.0" encoding="utf-8"?>
<sst xmlns="http://schemas.openxmlformats.org/spreadsheetml/2006/main" count="1062" uniqueCount="399">
  <si>
    <t>(наименование общеобразовательного предмета)</t>
  </si>
  <si>
    <t>(название субъекта Российской Федерации)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</si>
  <si>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</si>
  <si>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</si>
  <si>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</si>
  <si>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</si>
  <si>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</si>
  <si>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</si>
  <si>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</t>
  </si>
  <si>
    <t>Класс обучения</t>
  </si>
  <si>
    <t>Статус участника</t>
  </si>
  <si>
    <t>Полное название общеобразовательной организации (в соответствии с уставом)</t>
  </si>
  <si>
    <t>Председатель жюри:</t>
  </si>
  <si>
    <t>Члены жюри:</t>
  </si>
  <si>
    <t>Секретарь:</t>
  </si>
  <si>
    <t>Теоретико-методическое испытание (20 баллов)</t>
  </si>
  <si>
    <t>Результат (100 баллов)</t>
  </si>
  <si>
    <t>шифр</t>
  </si>
  <si>
    <t xml:space="preserve">Протокол муниципального этапа всероссийской олимпиады школьников </t>
  </si>
  <si>
    <t>(дата проведения муниципального этапа олимпиады)</t>
  </si>
  <si>
    <t>№ п/п</t>
  </si>
  <si>
    <t>2022/23 учебного года</t>
  </si>
  <si>
    <t xml:space="preserve"> 25, 26 ноября 2022 года </t>
  </si>
  <si>
    <t>Испытание 1 гимнастика (40 баллов)</t>
  </si>
  <si>
    <t>Испытание 2 легкая атлетика     (40 баллов)</t>
  </si>
  <si>
    <t>(общее количество участников муниципального этапа по общеобразовательному предмету)</t>
  </si>
  <si>
    <t>(общее количество участников  муниципального этапа по общеобразовательному предмету)</t>
  </si>
  <si>
    <t>физическая культура (юноши 9-11 класс)</t>
  </si>
  <si>
    <t>физическая культура (девушки 9-11 класс)</t>
  </si>
  <si>
    <t>физическая культура (юноши 7-8 класс)</t>
  </si>
  <si>
    <t>физическая культура (девушки 7-8 класс)</t>
  </si>
  <si>
    <t>Теоретико-методическое испытание       (20 баллов)</t>
  </si>
  <si>
    <t xml:space="preserve">Афанасьев </t>
  </si>
  <si>
    <t>Айалович</t>
  </si>
  <si>
    <t>6.08.2008</t>
  </si>
  <si>
    <t>РФ</t>
  </si>
  <si>
    <t>Нюрбинский</t>
  </si>
  <si>
    <t>Шилеув</t>
  </si>
  <si>
    <t>Тамерлан</t>
  </si>
  <si>
    <t>Амангельдиевич</t>
  </si>
  <si>
    <t>16.12.2007</t>
  </si>
  <si>
    <t>Семенова</t>
  </si>
  <si>
    <t>Сайаана</t>
  </si>
  <si>
    <t>Ефремовна</t>
  </si>
  <si>
    <t>9.07.2007</t>
  </si>
  <si>
    <t>Николаева</t>
  </si>
  <si>
    <t>Иванна</t>
  </si>
  <si>
    <t>Петровна</t>
  </si>
  <si>
    <t>11.04.2006</t>
  </si>
  <si>
    <t>Жиркова</t>
  </si>
  <si>
    <t>Анжела</t>
  </si>
  <si>
    <t>Андреевна</t>
  </si>
  <si>
    <t>13.04.2005</t>
  </si>
  <si>
    <t>Федорова</t>
  </si>
  <si>
    <t>Александра</t>
  </si>
  <si>
    <t>Ирена</t>
  </si>
  <si>
    <t>Николаевна</t>
  </si>
  <si>
    <t>Степанова</t>
  </si>
  <si>
    <t>Ивановна</t>
  </si>
  <si>
    <t>Александров</t>
  </si>
  <si>
    <t>Михаил</t>
  </si>
  <si>
    <t>Аркадьевич</t>
  </si>
  <si>
    <t xml:space="preserve">Николаев </t>
  </si>
  <si>
    <t>Георгий</t>
  </si>
  <si>
    <t>Альбертович</t>
  </si>
  <si>
    <t>Харбанов</t>
  </si>
  <si>
    <t>Николаевич</t>
  </si>
  <si>
    <t>Румянцев</t>
  </si>
  <si>
    <t>Эрхан</t>
  </si>
  <si>
    <t>Сергеевич</t>
  </si>
  <si>
    <t xml:space="preserve">Попова </t>
  </si>
  <si>
    <t>Розанна</t>
  </si>
  <si>
    <t>Владимировна</t>
  </si>
  <si>
    <t>Муниципальное бюджетное общеобразовательное учреждение «Егольжинская средняя общеобразовательная школа имени Д.И. Павлова» Муниципального района «Нюрбинский район» Республики Саха (Якутия)</t>
  </si>
  <si>
    <t>Егоров</t>
  </si>
  <si>
    <t>Арылхан</t>
  </si>
  <si>
    <t>Сидорович</t>
  </si>
  <si>
    <t>Кириллина</t>
  </si>
  <si>
    <t>Нарыйаана</t>
  </si>
  <si>
    <t>Васильевна</t>
  </si>
  <si>
    <t>Григорьев</t>
  </si>
  <si>
    <t>Васильевич</t>
  </si>
  <si>
    <t>Терентьева</t>
  </si>
  <si>
    <t>Ильнична</t>
  </si>
  <si>
    <t>Муниципальное бюджетное общеобразовательное учреждение «Жарханская средняя общеобразовательная школа имени В. Н. Иванова» муниципального района «Нюрбинский район» Республики Саха (Якутия)</t>
  </si>
  <si>
    <t>Елена</t>
  </si>
  <si>
    <t>Александровна</t>
  </si>
  <si>
    <t>Антонов</t>
  </si>
  <si>
    <t>Аким</t>
  </si>
  <si>
    <t>Вадимович</t>
  </si>
  <si>
    <t>Конощук</t>
  </si>
  <si>
    <t>Константин</t>
  </si>
  <si>
    <t>Станиславович</t>
  </si>
  <si>
    <t>Кычкин</t>
  </si>
  <si>
    <t>Николай</t>
  </si>
  <si>
    <t>Софронов</t>
  </si>
  <si>
    <t>Валериевич</t>
  </si>
  <si>
    <t>Соловьева</t>
  </si>
  <si>
    <t>Алена</t>
  </si>
  <si>
    <t>Аркадьевна</t>
  </si>
  <si>
    <t>Оксана</t>
  </si>
  <si>
    <t xml:space="preserve">Николаева </t>
  </si>
  <si>
    <t>Алисия</t>
  </si>
  <si>
    <t>Витальевна</t>
  </si>
  <si>
    <t xml:space="preserve">Семенов </t>
  </si>
  <si>
    <t>Эльдар</t>
  </si>
  <si>
    <t>Анатольевич</t>
  </si>
  <si>
    <t xml:space="preserve">Михайлова </t>
  </si>
  <si>
    <t>Милена</t>
  </si>
  <si>
    <t>Егоровна</t>
  </si>
  <si>
    <t>Торохов</t>
  </si>
  <si>
    <t>Роман</t>
  </si>
  <si>
    <t>Петров</t>
  </si>
  <si>
    <t>Александр</t>
  </si>
  <si>
    <t>Лукич</t>
  </si>
  <si>
    <t>Аржакова</t>
  </si>
  <si>
    <t>Лидия</t>
  </si>
  <si>
    <t>Анатольевна</t>
  </si>
  <si>
    <t>Попова</t>
  </si>
  <si>
    <t>Айыллаана-Евдокия</t>
  </si>
  <si>
    <t>Руслановна</t>
  </si>
  <si>
    <t>Егорова</t>
  </si>
  <si>
    <t>Чэмэлиинэ</t>
  </si>
  <si>
    <t>Семеновна</t>
  </si>
  <si>
    <t>Васильев</t>
  </si>
  <si>
    <t>Юрий</t>
  </si>
  <si>
    <t>Дмитриевич</t>
  </si>
  <si>
    <t>Эрчимэн</t>
  </si>
  <si>
    <t>Николаев</t>
  </si>
  <si>
    <t>Виктор</t>
  </si>
  <si>
    <t>Богданович</t>
  </si>
  <si>
    <t xml:space="preserve">Тажибаева </t>
  </si>
  <si>
    <t>Таисия</t>
  </si>
  <si>
    <t>Максимовна</t>
  </si>
  <si>
    <t>Ж</t>
  </si>
  <si>
    <t xml:space="preserve">Тобонова </t>
  </si>
  <si>
    <t>Снежана</t>
  </si>
  <si>
    <t xml:space="preserve">Антонова </t>
  </si>
  <si>
    <t>Олеся</t>
  </si>
  <si>
    <t xml:space="preserve">Иванова </t>
  </si>
  <si>
    <t xml:space="preserve">Любовь </t>
  </si>
  <si>
    <t xml:space="preserve">Александровна </t>
  </si>
  <si>
    <t xml:space="preserve">Васильев </t>
  </si>
  <si>
    <t>Матвей</t>
  </si>
  <si>
    <t xml:space="preserve">Семёнович </t>
  </si>
  <si>
    <t>М</t>
  </si>
  <si>
    <t>Максим</t>
  </si>
  <si>
    <t xml:space="preserve">Потапов </t>
  </si>
  <si>
    <t xml:space="preserve">Валерий </t>
  </si>
  <si>
    <t xml:space="preserve">Андреевич </t>
  </si>
  <si>
    <t>Муниципальное бюджетное общеобразовательное учреждение «Нюрбинская средняя общеобразовательная школа №2 имени М.С. Егорова» муниципального района «Нюрбинский район» Республики Саха (Якутия)</t>
  </si>
  <si>
    <t>Ефремова</t>
  </si>
  <si>
    <t>Наталья</t>
  </si>
  <si>
    <t>Муниципальное бюджетное общеобразовательное учреждение «Нюрбинский технический лицей имени А.Н. Чусовского» Нюрбинского района Республики Саха (Якутия)</t>
  </si>
  <si>
    <t>Не имеются</t>
  </si>
  <si>
    <t>Кучурова</t>
  </si>
  <si>
    <t>Павлов</t>
  </si>
  <si>
    <t>Леонид</t>
  </si>
  <si>
    <t>Робертович</t>
  </si>
  <si>
    <t>Мариян</t>
  </si>
  <si>
    <t>Петрович</t>
  </si>
  <si>
    <t>Васильева</t>
  </si>
  <si>
    <t>Алина</t>
  </si>
  <si>
    <t>Алексеевна</t>
  </si>
  <si>
    <t>Дайаана</t>
  </si>
  <si>
    <t>Захарова</t>
  </si>
  <si>
    <t>Пахомова</t>
  </si>
  <si>
    <t>Сусановна</t>
  </si>
  <si>
    <t>Горбатова</t>
  </si>
  <si>
    <t>Эвелина</t>
  </si>
  <si>
    <t>Степанов</t>
  </si>
  <si>
    <t>Никита</t>
  </si>
  <si>
    <t>Арсениевич</t>
  </si>
  <si>
    <t>Борисов</t>
  </si>
  <si>
    <t>Маркович</t>
  </si>
  <si>
    <t>Можуков</t>
  </si>
  <si>
    <t>Прокопьевич</t>
  </si>
  <si>
    <t>Герасимов</t>
  </si>
  <si>
    <t>Ильич</t>
  </si>
  <si>
    <t>Винокуров</t>
  </si>
  <si>
    <t>Никон</t>
  </si>
  <si>
    <t>Серафимович</t>
  </si>
  <si>
    <t>Иванович</t>
  </si>
  <si>
    <t>Афанасьева</t>
  </si>
  <si>
    <t>Сайнара</t>
  </si>
  <si>
    <t xml:space="preserve">Старостина </t>
  </si>
  <si>
    <t>Ньургуйаана</t>
  </si>
  <si>
    <t>Викторовна</t>
  </si>
  <si>
    <t xml:space="preserve">Иванов </t>
  </si>
  <si>
    <t>Эр-Хаан</t>
  </si>
  <si>
    <t>Иванова</t>
  </si>
  <si>
    <t>Нарина</t>
  </si>
  <si>
    <t>Вадимовна</t>
  </si>
  <si>
    <t xml:space="preserve">Сидоров </t>
  </si>
  <si>
    <t>Айтал</t>
  </si>
  <si>
    <t xml:space="preserve">Семянова </t>
  </si>
  <si>
    <t>Куннэй</t>
  </si>
  <si>
    <t>Анжелика</t>
  </si>
  <si>
    <t>Михайловна</t>
  </si>
  <si>
    <t>Архипов</t>
  </si>
  <si>
    <t>Алексей</t>
  </si>
  <si>
    <t>Алексеевич</t>
  </si>
  <si>
    <t xml:space="preserve">Данилов </t>
  </si>
  <si>
    <t>Роберт</t>
  </si>
  <si>
    <t>Михайлович</t>
  </si>
  <si>
    <t>Семенов</t>
  </si>
  <si>
    <t>Гаврильевич</t>
  </si>
  <si>
    <t>Виолетта</t>
  </si>
  <si>
    <t>17.05.2005</t>
  </si>
  <si>
    <t>Петрова</t>
  </si>
  <si>
    <t>09.02.2006</t>
  </si>
  <si>
    <t>Русланович</t>
  </si>
  <si>
    <t>02.07.2005</t>
  </si>
  <si>
    <t xml:space="preserve">Слепцов </t>
  </si>
  <si>
    <t>24.01.2005</t>
  </si>
  <si>
    <t>Андрей</t>
  </si>
  <si>
    <t>Рудольфович</t>
  </si>
  <si>
    <t>02.06.2007</t>
  </si>
  <si>
    <t>Алексеев</t>
  </si>
  <si>
    <t>Арсен</t>
  </si>
  <si>
    <t>Андреевич</t>
  </si>
  <si>
    <t>Айхал</t>
  </si>
  <si>
    <t>Александрович</t>
  </si>
  <si>
    <t xml:space="preserve">Григорьева </t>
  </si>
  <si>
    <t>Айна</t>
  </si>
  <si>
    <t>Степановна</t>
  </si>
  <si>
    <t>Арина</t>
  </si>
  <si>
    <t>Валерьевна</t>
  </si>
  <si>
    <t>Валерия</t>
  </si>
  <si>
    <t xml:space="preserve">Григорьев </t>
  </si>
  <si>
    <t>Вадим</t>
  </si>
  <si>
    <t>Арсентьевич</t>
  </si>
  <si>
    <t xml:space="preserve">Алексеев </t>
  </si>
  <si>
    <t>Арнольд</t>
  </si>
  <si>
    <t>Игорь</t>
  </si>
  <si>
    <t>Тобонов</t>
  </si>
  <si>
    <t>Геннадий</t>
  </si>
  <si>
    <t>Германович</t>
  </si>
  <si>
    <t>Корнилов</t>
  </si>
  <si>
    <t>Емельян</t>
  </si>
  <si>
    <t>Григорьевич</t>
  </si>
  <si>
    <t xml:space="preserve">Климова </t>
  </si>
  <si>
    <t>Вероника</t>
  </si>
  <si>
    <t>Людмила</t>
  </si>
  <si>
    <t>Любовь</t>
  </si>
  <si>
    <t>Яковлев</t>
  </si>
  <si>
    <t>Айгылаан</t>
  </si>
  <si>
    <t>Дмитрьевич</t>
  </si>
  <si>
    <t>Прокопьев</t>
  </si>
  <si>
    <t>Эдуард</t>
  </si>
  <si>
    <t>Афанасьевич</t>
  </si>
  <si>
    <t>Плотникова</t>
  </si>
  <si>
    <t>Надежда</t>
  </si>
  <si>
    <t>Сергеевна</t>
  </si>
  <si>
    <t>Арияна</t>
  </si>
  <si>
    <t>Иванов</t>
  </si>
  <si>
    <t>Юлиан</t>
  </si>
  <si>
    <t>Андреев</t>
  </si>
  <si>
    <t>Виталий</t>
  </si>
  <si>
    <t>Геннадьевич</t>
  </si>
  <si>
    <t xml:space="preserve">Львова </t>
  </si>
  <si>
    <t>Василиса</t>
  </si>
  <si>
    <t xml:space="preserve">Степанова </t>
  </si>
  <si>
    <t>Жулия</t>
  </si>
  <si>
    <t xml:space="preserve">Денис </t>
  </si>
  <si>
    <t>Павлович</t>
  </si>
  <si>
    <t>Марковна</t>
  </si>
  <si>
    <t>Вилена</t>
  </si>
  <si>
    <t xml:space="preserve">Никифоров </t>
  </si>
  <si>
    <t xml:space="preserve">Анисимов </t>
  </si>
  <si>
    <t>Семен</t>
  </si>
  <si>
    <t>Юриевич</t>
  </si>
  <si>
    <t xml:space="preserve">Григориев </t>
  </si>
  <si>
    <t>Данилович</t>
  </si>
  <si>
    <t>ФК-9-25</t>
  </si>
  <si>
    <t>ФК-9-16</t>
  </si>
  <si>
    <t>ФК-9-5</t>
  </si>
  <si>
    <t>ФК-9-9</t>
  </si>
  <si>
    <t>ФК-9-13</t>
  </si>
  <si>
    <t>ФК-9-7</t>
  </si>
  <si>
    <t>ФК-9-11</t>
  </si>
  <si>
    <t>ФК-9-3</t>
  </si>
  <si>
    <t>ФК-10-27</t>
  </si>
  <si>
    <t>ФК-10-12</t>
  </si>
  <si>
    <t>ФК-10-33</t>
  </si>
  <si>
    <t>ФК-10-8</t>
  </si>
  <si>
    <t>ФК-10-10</t>
  </si>
  <si>
    <t>ФК-10-31</t>
  </si>
  <si>
    <t>ФК-10-18</t>
  </si>
  <si>
    <t>ФК-10-1</t>
  </si>
  <si>
    <t>ФК-10-24</t>
  </si>
  <si>
    <t>ФК-10-29</t>
  </si>
  <si>
    <t>ФК-10-30</t>
  </si>
  <si>
    <t>ФК-11-26</t>
  </si>
  <si>
    <t>ФК-11-15</t>
  </si>
  <si>
    <t>ФК-11-6</t>
  </si>
  <si>
    <t>ФК-11-21</t>
  </si>
  <si>
    <t>ФК-11-19</t>
  </si>
  <si>
    <t>ФК-11-14</t>
  </si>
  <si>
    <t>ФК-11-23</t>
  </si>
  <si>
    <t>ФК-11-32</t>
  </si>
  <si>
    <t>ФК-11-28</t>
  </si>
  <si>
    <t>ФК-7-7</t>
  </si>
  <si>
    <t>ФК-7-2</t>
  </si>
  <si>
    <t>ФК-7-15</t>
  </si>
  <si>
    <t>ФК-7-3</t>
  </si>
  <si>
    <t>ФК-7-11</t>
  </si>
  <si>
    <t>ФК-7-12</t>
  </si>
  <si>
    <t>ФК-8-10</t>
  </si>
  <si>
    <t>ФК-8-13</t>
  </si>
  <si>
    <t>ФК-8-17</t>
  </si>
  <si>
    <t>ФК-8-16</t>
  </si>
  <si>
    <t>ФК-8-8</t>
  </si>
  <si>
    <t>ФК-8-6</t>
  </si>
  <si>
    <t>ФК-8-5</t>
  </si>
  <si>
    <t>ФК-8-18</t>
  </si>
  <si>
    <t>ФК-8-14</t>
  </si>
  <si>
    <t>ФК-8-9</t>
  </si>
  <si>
    <t>ФК-8-1</t>
  </si>
  <si>
    <t>ФК-7-16</t>
  </si>
  <si>
    <t>ФК-7-13</t>
  </si>
  <si>
    <t>ФК-7-14</t>
  </si>
  <si>
    <t>ФК-7-17</t>
  </si>
  <si>
    <t>ФК-7-10</t>
  </si>
  <si>
    <t>ФК-7-18</t>
  </si>
  <si>
    <t>ФК-8-7</t>
  </si>
  <si>
    <t>ФК-8-3</t>
  </si>
  <si>
    <t>ФК-8-4</t>
  </si>
  <si>
    <t>ФК-10-20</t>
  </si>
  <si>
    <t>ФК-11-2</t>
  </si>
  <si>
    <t>ФК-9-6</t>
  </si>
  <si>
    <t>ФК-9-44</t>
  </si>
  <si>
    <t>ФК-9-15</t>
  </si>
  <si>
    <t>ФК-9-45</t>
  </si>
  <si>
    <t>ФК-9-42</t>
  </si>
  <si>
    <t>ФК-9-14</t>
  </si>
  <si>
    <t>ФК-9-41</t>
  </si>
  <si>
    <t>ФК-9-1</t>
  </si>
  <si>
    <t>ФК-9-46</t>
  </si>
  <si>
    <t>ФК-9-20</t>
  </si>
  <si>
    <t>ФК-9-23</t>
  </si>
  <si>
    <t>ФК-8-2</t>
  </si>
  <si>
    <t>ФК-7-19</t>
  </si>
  <si>
    <t>ФК-7-4</t>
  </si>
  <si>
    <t>ФК-10-22</t>
  </si>
  <si>
    <t>Максимова</t>
  </si>
  <si>
    <t>Камила</t>
  </si>
  <si>
    <t>Ахмедовна</t>
  </si>
  <si>
    <t>Чарпыкова</t>
  </si>
  <si>
    <t>ФК-10-4</t>
  </si>
  <si>
    <t>ФК-10-50</t>
  </si>
  <si>
    <t>ФК-10-48</t>
  </si>
  <si>
    <t>ФК-10-2</t>
  </si>
  <si>
    <t>ФК-10-3</t>
  </si>
  <si>
    <t>ФК-10-51</t>
  </si>
  <si>
    <t>ФК-11-49</t>
  </si>
  <si>
    <t>ФК-11-27</t>
  </si>
  <si>
    <t>ФК-11-12</t>
  </si>
  <si>
    <t>ФК-11-9</t>
  </si>
  <si>
    <t>ФК-11-22</t>
  </si>
  <si>
    <t>ФК-11-10</t>
  </si>
  <si>
    <t>ФК-11-18</t>
  </si>
  <si>
    <t>ФК-11-52</t>
  </si>
  <si>
    <t>ФК-11-43</t>
  </si>
  <si>
    <t>ФК-11-17</t>
  </si>
  <si>
    <t>ФК-11-47</t>
  </si>
  <si>
    <t xml:space="preserve">Гаврильев </t>
  </si>
  <si>
    <t>Григорий</t>
  </si>
  <si>
    <t>Антон</t>
  </si>
  <si>
    <t>Леонидович</t>
  </si>
  <si>
    <t>Победитель</t>
  </si>
  <si>
    <t>Призер</t>
  </si>
  <si>
    <t>Диана</t>
  </si>
  <si>
    <t>Муниципальное бюджетное общеобразовательное учреждение «Маарская   средняя общеобразовательная школа» муниципального района «Нюрбинский район» Республики Саха (Якутия)</t>
  </si>
  <si>
    <t>Муниципальное бюджетное общеобразовательное учреждение «1-Кангаласская средняя общеобразовательная школа имени Николая Иннокентьевича Кочнева» муниципального района «Нюрбинский  район» Республики Саха (Якутия)</t>
  </si>
  <si>
    <t>Муниципальное бюджетное общеобразовательное учреждение «Чаппандинская средняя общеобразовательная школа имени Алексеева Степана Прокопьевича Босуут» муниципального района «Нюрбинский район» Республики Саха (Якутия)</t>
  </si>
  <si>
    <t>Муниципальное бюджетное общеобразовательное учреждение «Нюрбачанская средняя общеобразовательная школа» муниципального района «Нюрбинский  район» Республики Саха (Якутия)</t>
  </si>
  <si>
    <t>Афанасий</t>
  </si>
  <si>
    <t>Муниципальное бюджетное общеобразовательное учреждение «Убоянская средняя общеобразовательная школа» муниципального района «Нюрбинский район» Республики Саха (Якутия)</t>
  </si>
  <si>
    <t>Муниципальное бюджетное общеобразовательное учреждение «Малыкайская средняя общеобразовательная школа им.М.В.Мегежекского» муниципального района « Нюрбинский  район»  Республики Саха (Якутия)</t>
  </si>
  <si>
    <t>Муниципальное бюджетное общеобразовательное учреждение «Кировская основная общеобразовательная школа имени Данила Ивановича Николаева» Муниципального района «Нюрбинский район» Республики Саха (Якутия)</t>
  </si>
  <si>
    <t>Муниципальное бюджетное общеобразовательное учреждение «Мархинская средняя общеобразовательная школа имени К.Д. Уткина» муниципального района «Нюрбинский  район»</t>
  </si>
  <si>
    <t>Муниципальное бюджетное общеобразовательное учреждение «Хатынская средняя общеобразовательная школа имени Н.И. Прокопьева» муниципального района «Нюрбинский  район»  Республики Саха (Якутия)</t>
  </si>
  <si>
    <t>Муниципальное бюджетное общеобразовательное учреждение «Аканинская средняя общеобразовательная школа имени П.С. Егорова» муниципального района «Нюрбинский район» Республики Саха (Якутия)</t>
  </si>
  <si>
    <t>Муниципальное бюджетное общеобразовательное учреждение «Нюрбинская многопрофильная гимназия имени Степана Васильева» г.Нюрба Нюрбинского района Республики Саха (Якутия)</t>
  </si>
  <si>
    <t>Муниципальное бюджетное общеобразовательное учреждение «Антоновская средняя общеобразовательная школа им. Н.Н.Чусовского» Нюрбинского района Республики Саха (Якутия)</t>
  </si>
  <si>
    <t>Муниципальное бюджетное общеобразовательное учреждение «Сюлинская средняя общеобразовательная школа имени С.С. Сюльского» Нюрбинского района Республики Саха (Якутия)</t>
  </si>
  <si>
    <t>Муниципальное бюджетное общеобразовательное учреждение «Хорулинская средняя общеобразовательная школа имени Е.К. Федорова» муниципального района «Нюрбинский район» Республики Саха (Якутия)</t>
  </si>
  <si>
    <t>Владимирович</t>
  </si>
  <si>
    <t>Муниципальное бюджетное общеобразовательное учреждение «Чукарская средняя общеобразовательная школа имени Алексея Федоровича Алексеева» муниципального района «Нюрбинский район» Республики Саха (Якутия)</t>
  </si>
  <si>
    <t>Вячеславовна</t>
  </si>
  <si>
    <r>
      <t>1.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Times New Roman"/>
        <family val="1"/>
      </rPr>
      <t>Васильев И.Г., учитель ФК и ОБЖ МБОУ «Антоновская СОШ им. Н.Н.Чусовского»;</t>
    </r>
  </si>
  <si>
    <r>
      <t>2.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Times New Roman"/>
        <family val="1"/>
      </rPr>
      <t>Васильев Ю.Ю.,  учитель ФК и ОБЖ МБОУ «Нюрбинская СОШ №2 им. М.С. Егорова»;</t>
    </r>
  </si>
  <si>
    <r>
      <t>3.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Times New Roman"/>
        <family val="1"/>
      </rPr>
      <t>Григорьев В.Р., учитель ФК и ОБЖ МБОУ «Жарханская СОШ им.В.Н. Иванова»;</t>
    </r>
  </si>
  <si>
    <r>
      <t>4.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Times New Roman"/>
        <family val="1"/>
      </rPr>
      <t>Дмитриев А.А., учитель ФК МБОУ «Убоянская СОШ»;</t>
    </r>
  </si>
  <si>
    <t>Иванов М.Е., учитель ФК и ОБЖ  МБОУ «Нюрбинская многопрофильная гимназия им. Степана Васильева»</t>
  </si>
  <si>
    <r>
      <t>5.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Times New Roman"/>
        <family val="1"/>
      </rPr>
      <t>Петров Н.В., учитель ФК и ОБЖ МБОУ «Сюлинская СОШ им. С.С. Сюльского»;</t>
    </r>
  </si>
  <si>
    <r>
      <t>6.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Times New Roman"/>
        <family val="1"/>
      </rPr>
      <t>Семенов Р.П., учитель ФК МБОУ "Нюрбинская многопрофильная гимназия им. Степана Васильева".</t>
    </r>
  </si>
  <si>
    <t>Попов И.М., учитель физической культуры и ОБЖ МБОУ «НТЛ им. А.Н. Чусовского», рук. РМО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</si>
</sst>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с.&quot;;\-#,##0&quot;с.&quot;"/>
    <numFmt numFmtId="175" formatCode="#,##0&quot;с.&quot;;[Red]\-#,##0&quot;с.&quot;"/>
    <numFmt numFmtId="176" formatCode="#,##0.00&quot;с.&quot;;\-#,##0.00&quot;с.&quot;"/>
    <numFmt numFmtId="177" formatCode="#,##0.00&quot;с.&quot;;[Red]\-#,##0.00&quot;с.&quot;"/>
    <numFmt numFmtId="178" formatCode="_-* #,##0&quot;с.&quot;_-;\-* #,##0&quot;с.&quot;_-;_-* &quot;-&quot;&quot;с.&quot;_-;_-@_-"/>
    <numFmt numFmtId="179" formatCode="_-* #,##0_с_._-;\-* #,##0_с_._-;_-* &quot;-&quot;_с_._-;_-@_-"/>
    <numFmt numFmtId="180" formatCode="_-* #,##0.00&quot;с.&quot;_-;\-* #,##0.00&quot;с.&quot;_-;_-* &quot;-&quot;??&quot;с.&quot;_-;_-@_-"/>
    <numFmt numFmtId="181" formatCode="_-* #,##0.00_с_._-;\-* #,##0.00_с_._-;_-* &quot;-&quot;??_с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FC19]d\ mmmm\ yyyy\ &quot;г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dd/mm/yy"/>
    <numFmt numFmtId="196" formatCode="000000"/>
    <numFmt numFmtId="197" formatCode="[$-409]dddd\,\ mmmm\ d\,\ yyyy"/>
    <numFmt numFmtId="198" formatCode="mm/dd/yyyy"/>
    <numFmt numFmtId="199" formatCode="dd\.mm\.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u val="single"/>
      <sz val="5.5"/>
      <color indexed="12"/>
      <name val="Calibri"/>
      <family val="2"/>
    </font>
    <font>
      <u val="single"/>
      <sz val="5.5"/>
      <color indexed="20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" fillId="25" borderId="0" applyNumberFormat="0" applyBorder="0" applyAlignment="0" applyProtection="0"/>
    <xf numFmtId="0" fontId="33" fillId="26" borderId="0" applyNumberFormat="0" applyBorder="0" applyAlignment="0" applyProtection="0"/>
    <xf numFmtId="0" fontId="3" fillId="17" borderId="0" applyNumberFormat="0" applyBorder="0" applyAlignment="0" applyProtection="0"/>
    <xf numFmtId="0" fontId="33" fillId="27" borderId="0" applyNumberFormat="0" applyBorder="0" applyAlignment="0" applyProtection="0"/>
    <xf numFmtId="0" fontId="3" fillId="19" borderId="0" applyNumberFormat="0" applyBorder="0" applyAlignment="0" applyProtection="0"/>
    <xf numFmtId="0" fontId="33" fillId="28" borderId="0" applyNumberFormat="0" applyBorder="0" applyAlignment="0" applyProtection="0"/>
    <xf numFmtId="0" fontId="3" fillId="29" borderId="0" applyNumberFormat="0" applyBorder="0" applyAlignment="0" applyProtection="0"/>
    <xf numFmtId="0" fontId="33" fillId="30" borderId="0" applyNumberFormat="0" applyBorder="0" applyAlignment="0" applyProtection="0"/>
    <xf numFmtId="0" fontId="3" fillId="31" borderId="0" applyNumberFormat="0" applyBorder="0" applyAlignment="0" applyProtection="0"/>
    <xf numFmtId="0" fontId="33" fillId="32" borderId="0" applyNumberFormat="0" applyBorder="0" applyAlignment="0" applyProtection="0"/>
    <xf numFmtId="0" fontId="3" fillId="33" borderId="0" applyNumberFormat="0" applyBorder="0" applyAlignment="0" applyProtection="0"/>
    <xf numFmtId="0" fontId="1" fillId="0" borderId="0">
      <alignment/>
      <protection/>
    </xf>
    <xf numFmtId="0" fontId="33" fillId="34" borderId="0" applyNumberFormat="0" applyBorder="0" applyAlignment="0" applyProtection="0"/>
    <xf numFmtId="0" fontId="3" fillId="35" borderId="0" applyNumberFormat="0" applyBorder="0" applyAlignment="0" applyProtection="0"/>
    <xf numFmtId="0" fontId="33" fillId="36" borderId="0" applyNumberFormat="0" applyBorder="0" applyAlignment="0" applyProtection="0"/>
    <xf numFmtId="0" fontId="3" fillId="37" borderId="0" applyNumberFormat="0" applyBorder="0" applyAlignment="0" applyProtection="0"/>
    <xf numFmtId="0" fontId="33" fillId="38" borderId="0" applyNumberFormat="0" applyBorder="0" applyAlignment="0" applyProtection="0"/>
    <xf numFmtId="0" fontId="3" fillId="39" borderId="0" applyNumberFormat="0" applyBorder="0" applyAlignment="0" applyProtection="0"/>
    <xf numFmtId="0" fontId="33" fillId="40" borderId="0" applyNumberFormat="0" applyBorder="0" applyAlignment="0" applyProtection="0"/>
    <xf numFmtId="0" fontId="3" fillId="29" borderId="0" applyNumberFormat="0" applyBorder="0" applyAlignment="0" applyProtection="0"/>
    <xf numFmtId="0" fontId="33" fillId="41" borderId="0" applyNumberFormat="0" applyBorder="0" applyAlignment="0" applyProtection="0"/>
    <xf numFmtId="0" fontId="3" fillId="31" borderId="0" applyNumberFormat="0" applyBorder="0" applyAlignment="0" applyProtection="0"/>
    <xf numFmtId="0" fontId="33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1" applyNumberFormat="0" applyAlignment="0" applyProtection="0"/>
    <xf numFmtId="0" fontId="4" fillId="13" borderId="2" applyNumberFormat="0" applyAlignment="0" applyProtection="0"/>
    <xf numFmtId="0" fontId="35" fillId="45" borderId="3" applyNumberFormat="0" applyAlignment="0" applyProtection="0"/>
    <xf numFmtId="0" fontId="5" fillId="46" borderId="4" applyNumberFormat="0" applyAlignment="0" applyProtection="0"/>
    <xf numFmtId="0" fontId="36" fillId="45" borderId="1" applyNumberFormat="0" applyAlignment="0" applyProtection="0"/>
    <xf numFmtId="0" fontId="6" fillId="46" borderId="2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7" fillId="0" borderId="6" applyNumberFormat="0" applyFill="0" applyAlignment="0" applyProtection="0"/>
    <xf numFmtId="0" fontId="39" fillId="0" borderId="7" applyNumberFormat="0" applyFill="0" applyAlignment="0" applyProtection="0"/>
    <xf numFmtId="0" fontId="8" fillId="0" borderId="8" applyNumberFormat="0" applyFill="0" applyAlignment="0" applyProtection="0"/>
    <xf numFmtId="0" fontId="40" fillId="0" borderId="9" applyNumberFormat="0" applyFill="0" applyAlignment="0" applyProtection="0"/>
    <xf numFmtId="0" fontId="9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0" fillId="0" borderId="12" applyNumberFormat="0" applyFill="0" applyAlignment="0" applyProtection="0"/>
    <xf numFmtId="0" fontId="42" fillId="47" borderId="13" applyNumberFormat="0" applyAlignment="0" applyProtection="0"/>
    <xf numFmtId="0" fontId="11" fillId="48" borderId="14" applyNumberFormat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51" borderId="0" applyNumberFormat="0" applyBorder="0" applyAlignment="0" applyProtection="0"/>
    <xf numFmtId="0" fontId="14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8" fillId="0" borderId="17" applyNumberFormat="0" applyFill="0" applyAlignment="0" applyProtection="0"/>
    <xf numFmtId="0" fontId="16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54" borderId="0" applyNumberFormat="0" applyBorder="0" applyAlignment="0" applyProtection="0"/>
    <xf numFmtId="0" fontId="18" fillId="7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51" fillId="0" borderId="19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20" fillId="0" borderId="0" xfId="103" applyFont="1" applyAlignment="1">
      <alignment horizontal="left"/>
      <protection/>
    </xf>
    <xf numFmtId="0" fontId="19" fillId="3" borderId="20" xfId="113" applyFont="1" applyFill="1" applyBorder="1" applyAlignment="1">
      <alignment horizontal="center" vertical="center" wrapText="1"/>
      <protection/>
    </xf>
    <xf numFmtId="0" fontId="51" fillId="0" borderId="19" xfId="0" applyFont="1" applyBorder="1" applyAlignment="1">
      <alignment horizontal="center" vertical="center" wrapText="1"/>
    </xf>
    <xf numFmtId="0" fontId="20" fillId="55" borderId="19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0" xfId="103" applyFont="1" applyAlignment="1">
      <alignment horizontal="center" vertical="center"/>
      <protection/>
    </xf>
    <xf numFmtId="0" fontId="52" fillId="0" borderId="0" xfId="0" applyFont="1" applyAlignment="1">
      <alignment horizontal="center" vertical="center"/>
    </xf>
    <xf numFmtId="0" fontId="51" fillId="0" borderId="19" xfId="0" applyFont="1" applyBorder="1" applyAlignment="1">
      <alignment horizontal="center" vertical="center" wrapText="1"/>
    </xf>
    <xf numFmtId="0" fontId="51" fillId="55" borderId="19" xfId="0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/>
    </xf>
    <xf numFmtId="0" fontId="20" fillId="55" borderId="19" xfId="105" applyFont="1" applyFill="1" applyBorder="1" applyAlignment="1">
      <alignment horizontal="center" vertical="center" wrapText="1"/>
      <protection/>
    </xf>
    <xf numFmtId="0" fontId="19" fillId="3" borderId="20" xfId="113" applyFont="1" applyFill="1" applyBorder="1" applyAlignment="1">
      <alignment horizontal="center" vertical="center"/>
      <protection/>
    </xf>
    <xf numFmtId="0" fontId="51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24" fillId="0" borderId="0" xfId="103" applyFont="1" applyAlignment="1">
      <alignment horizontal="left"/>
      <protection/>
    </xf>
    <xf numFmtId="0" fontId="53" fillId="0" borderId="0" xfId="0" applyFont="1" applyAlignment="1">
      <alignment horizontal="center" vertical="center"/>
    </xf>
    <xf numFmtId="0" fontId="24" fillId="0" borderId="0" xfId="103" applyFont="1" applyAlignment="1">
      <alignment horizontal="center" vertical="center"/>
      <protection/>
    </xf>
    <xf numFmtId="0" fontId="19" fillId="56" borderId="20" xfId="113" applyFont="1" applyFill="1" applyBorder="1" applyAlignment="1">
      <alignment horizontal="center" vertical="center" wrapText="1"/>
      <protection/>
    </xf>
    <xf numFmtId="14" fontId="20" fillId="55" borderId="19" xfId="105" applyNumberFormat="1" applyFont="1" applyFill="1" applyBorder="1" applyAlignment="1">
      <alignment horizontal="center" vertical="center" wrapText="1"/>
      <protection/>
    </xf>
    <xf numFmtId="0" fontId="20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0" fillId="55" borderId="19" xfId="103" applyFont="1" applyFill="1" applyBorder="1" applyAlignment="1">
      <alignment horizontal="center" vertical="center" wrapText="1"/>
      <protection/>
    </xf>
    <xf numFmtId="0" fontId="20" fillId="55" borderId="19" xfId="107" applyFont="1" applyFill="1" applyBorder="1" applyAlignment="1">
      <alignment horizontal="center" vertical="center"/>
      <protection/>
    </xf>
    <xf numFmtId="14" fontId="20" fillId="55" borderId="19" xfId="103" applyNumberFormat="1" applyFont="1" applyFill="1" applyBorder="1" applyAlignment="1">
      <alignment horizontal="center" vertical="center" wrapText="1"/>
      <protection/>
    </xf>
    <xf numFmtId="2" fontId="54" fillId="0" borderId="19" xfId="0" applyNumberFormat="1" applyFont="1" applyBorder="1" applyAlignment="1">
      <alignment horizontal="center" vertical="center" wrapText="1"/>
    </xf>
    <xf numFmtId="14" fontId="21" fillId="55" borderId="19" xfId="103" applyNumberFormat="1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 horizontal="center"/>
    </xf>
    <xf numFmtId="0" fontId="21" fillId="55" borderId="19" xfId="103" applyFont="1" applyFill="1" applyBorder="1" applyAlignment="1">
      <alignment horizontal="center" vertical="center"/>
      <protection/>
    </xf>
    <xf numFmtId="14" fontId="21" fillId="55" borderId="19" xfId="105" applyNumberFormat="1" applyFont="1" applyFill="1" applyBorder="1" applyAlignment="1">
      <alignment horizontal="center" vertical="center" wrapText="1"/>
      <protection/>
    </xf>
    <xf numFmtId="0" fontId="20" fillId="0" borderId="19" xfId="0" applyFont="1" applyBorder="1" applyAlignment="1">
      <alignment horizontal="center" vertical="center"/>
    </xf>
    <xf numFmtId="0" fontId="55" fillId="55" borderId="19" xfId="105" applyFont="1" applyFill="1" applyBorder="1" applyAlignment="1">
      <alignment horizontal="center" vertical="center" wrapText="1"/>
      <protection/>
    </xf>
    <xf numFmtId="0" fontId="55" fillId="55" borderId="19" xfId="105" applyFont="1" applyFill="1" applyBorder="1" applyAlignment="1">
      <alignment horizontal="center" vertical="center"/>
      <protection/>
    </xf>
    <xf numFmtId="14" fontId="55" fillId="0" borderId="19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2" fontId="56" fillId="0" borderId="19" xfId="0" applyNumberFormat="1" applyFont="1" applyBorder="1" applyAlignment="1">
      <alignment horizontal="center" vertical="center" wrapText="1"/>
    </xf>
    <xf numFmtId="14" fontId="55" fillId="55" borderId="19" xfId="103" applyNumberFormat="1" applyFont="1" applyFill="1" applyBorder="1" applyAlignment="1">
      <alignment horizontal="center" vertical="center" wrapText="1"/>
      <protection/>
    </xf>
    <xf numFmtId="0" fontId="55" fillId="55" borderId="19" xfId="107" applyFont="1" applyFill="1" applyBorder="1" applyAlignment="1">
      <alignment horizontal="center" vertical="center"/>
      <protection/>
    </xf>
    <xf numFmtId="0" fontId="55" fillId="55" borderId="19" xfId="0" applyFont="1" applyFill="1" applyBorder="1" applyAlignment="1">
      <alignment horizontal="center" vertical="center" wrapText="1"/>
    </xf>
    <xf numFmtId="0" fontId="55" fillId="55" borderId="19" xfId="103" applyFont="1" applyFill="1" applyBorder="1" applyAlignment="1">
      <alignment horizontal="center" vertical="center" wrapText="1"/>
      <protection/>
    </xf>
    <xf numFmtId="0" fontId="56" fillId="0" borderId="19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 wrapText="1"/>
    </xf>
    <xf numFmtId="14" fontId="55" fillId="55" borderId="19" xfId="105" applyNumberFormat="1" applyFont="1" applyFill="1" applyBorder="1" applyAlignment="1">
      <alignment horizontal="center" vertical="center" wrapText="1"/>
      <protection/>
    </xf>
    <xf numFmtId="14" fontId="20" fillId="55" borderId="19" xfId="108" applyNumberFormat="1" applyFont="1" applyFill="1" applyBorder="1" applyAlignment="1">
      <alignment horizontal="center" vertical="center" wrapText="1"/>
      <protection/>
    </xf>
    <xf numFmtId="14" fontId="20" fillId="0" borderId="19" xfId="103" applyNumberFormat="1" applyFont="1" applyBorder="1" applyAlignment="1">
      <alignment horizontal="center" vertical="center" wrapText="1"/>
      <protection/>
    </xf>
    <xf numFmtId="0" fontId="20" fillId="0" borderId="19" xfId="103" applyFont="1" applyBorder="1" applyAlignment="1">
      <alignment horizontal="center" vertical="center" wrapText="1"/>
      <protection/>
    </xf>
    <xf numFmtId="0" fontId="20" fillId="0" borderId="19" xfId="103" applyFont="1" applyFill="1" applyBorder="1" applyAlignment="1">
      <alignment horizontal="center" vertical="center" wrapText="1"/>
      <protection/>
    </xf>
    <xf numFmtId="14" fontId="20" fillId="55" borderId="19" xfId="0" applyNumberFormat="1" applyFont="1" applyFill="1" applyBorder="1" applyAlignment="1">
      <alignment horizontal="center" vertical="center" wrapText="1"/>
    </xf>
    <xf numFmtId="14" fontId="20" fillId="55" borderId="19" xfId="103" applyNumberFormat="1" applyFont="1" applyFill="1" applyBorder="1" applyAlignment="1">
      <alignment horizontal="center" vertical="center" wrapText="1"/>
      <protection/>
    </xf>
    <xf numFmtId="14" fontId="55" fillId="0" borderId="19" xfId="0" applyNumberFormat="1" applyFont="1" applyBorder="1" applyAlignment="1">
      <alignment horizontal="center" vertical="center"/>
    </xf>
    <xf numFmtId="14" fontId="55" fillId="55" borderId="19" xfId="105" applyNumberFormat="1" applyFont="1" applyFill="1" applyBorder="1" applyAlignment="1">
      <alignment horizontal="center" vertical="center"/>
      <protection/>
    </xf>
    <xf numFmtId="0" fontId="20" fillId="55" borderId="19" xfId="105" applyFont="1" applyFill="1" applyBorder="1" applyAlignment="1">
      <alignment horizontal="center" vertical="center"/>
      <protection/>
    </xf>
    <xf numFmtId="0" fontId="20" fillId="55" borderId="19" xfId="103" applyFont="1" applyFill="1" applyBorder="1" applyAlignment="1">
      <alignment horizontal="center" vertical="center"/>
      <protection/>
    </xf>
    <xf numFmtId="0" fontId="51" fillId="0" borderId="19" xfId="0" applyFont="1" applyBorder="1" applyAlignment="1">
      <alignment horizontal="center" vertical="center"/>
    </xf>
    <xf numFmtId="14" fontId="20" fillId="55" borderId="19" xfId="105" applyNumberFormat="1" applyFont="1" applyFill="1" applyBorder="1" applyAlignment="1">
      <alignment horizontal="center" vertical="center"/>
      <protection/>
    </xf>
    <xf numFmtId="14" fontId="20" fillId="0" borderId="19" xfId="0" applyNumberFormat="1" applyFont="1" applyBorder="1" applyAlignment="1">
      <alignment horizontal="center" vertical="center" wrapText="1"/>
    </xf>
    <xf numFmtId="0" fontId="55" fillId="57" borderId="19" xfId="0" applyFont="1" applyFill="1" applyBorder="1" applyAlignment="1">
      <alignment horizontal="center" vertical="center" wrapText="1"/>
    </xf>
    <xf numFmtId="14" fontId="55" fillId="57" borderId="19" xfId="0" applyNumberFormat="1" applyFont="1" applyFill="1" applyBorder="1" applyAlignment="1">
      <alignment horizontal="center" vertical="center" wrapText="1"/>
    </xf>
    <xf numFmtId="0" fontId="55" fillId="57" borderId="19" xfId="0" applyFont="1" applyFill="1" applyBorder="1" applyAlignment="1">
      <alignment horizontal="center" vertical="center"/>
    </xf>
    <xf numFmtId="14" fontId="55" fillId="55" borderId="19" xfId="0" applyNumberFormat="1" applyFont="1" applyFill="1" applyBorder="1" applyAlignment="1">
      <alignment horizontal="center" vertical="center" wrapText="1"/>
    </xf>
    <xf numFmtId="0" fontId="20" fillId="57" borderId="19" xfId="0" applyFont="1" applyFill="1" applyBorder="1" applyAlignment="1">
      <alignment horizontal="center" vertical="center" wrapText="1"/>
    </xf>
    <xf numFmtId="14" fontId="20" fillId="57" borderId="19" xfId="0" applyNumberFormat="1" applyFont="1" applyFill="1" applyBorder="1" applyAlignment="1">
      <alignment horizontal="center" vertical="center" wrapText="1"/>
    </xf>
    <xf numFmtId="0" fontId="20" fillId="57" borderId="19" xfId="0" applyFont="1" applyFill="1" applyBorder="1" applyAlignment="1">
      <alignment horizontal="center" vertical="center"/>
    </xf>
    <xf numFmtId="14" fontId="20" fillId="55" borderId="19" xfId="105" applyNumberFormat="1" applyFont="1" applyFill="1" applyBorder="1" applyAlignment="1">
      <alignment horizontal="center" vertical="center" wrapText="1"/>
      <protection/>
    </xf>
    <xf numFmtId="0" fontId="20" fillId="55" borderId="19" xfId="107" applyFont="1" applyFill="1" applyBorder="1" applyAlignment="1">
      <alignment horizontal="center" vertical="center" wrapText="1"/>
      <protection/>
    </xf>
    <xf numFmtId="14" fontId="20" fillId="55" borderId="19" xfId="107" applyNumberFormat="1" applyFont="1" applyFill="1" applyBorder="1" applyAlignment="1">
      <alignment horizontal="center" vertical="center" wrapText="1"/>
      <protection/>
    </xf>
    <xf numFmtId="0" fontId="20" fillId="55" borderId="19" xfId="107" applyFont="1" applyFill="1" applyBorder="1" applyAlignment="1">
      <alignment horizontal="center" vertical="center"/>
      <protection/>
    </xf>
    <xf numFmtId="0" fontId="20" fillId="55" borderId="19" xfId="103" applyFont="1" applyFill="1" applyBorder="1" applyAlignment="1">
      <alignment horizontal="center" vertical="center" wrapText="1"/>
      <protection/>
    </xf>
    <xf numFmtId="0" fontId="55" fillId="55" borderId="19" xfId="0" applyFont="1" applyFill="1" applyBorder="1" applyAlignment="1">
      <alignment horizontal="center" vertical="center"/>
    </xf>
    <xf numFmtId="0" fontId="55" fillId="55" borderId="19" xfId="103" applyFont="1" applyFill="1" applyBorder="1" applyAlignment="1">
      <alignment horizontal="center" vertical="center"/>
      <protection/>
    </xf>
    <xf numFmtId="0" fontId="55" fillId="55" borderId="19" xfId="107" applyFont="1" applyFill="1" applyBorder="1" applyAlignment="1">
      <alignment horizontal="center" vertical="center" wrapText="1"/>
      <protection/>
    </xf>
    <xf numFmtId="14" fontId="55" fillId="55" borderId="19" xfId="107" applyNumberFormat="1" applyFont="1" applyFill="1" applyBorder="1" applyAlignment="1">
      <alignment horizontal="center" vertical="center" wrapText="1"/>
      <protection/>
    </xf>
    <xf numFmtId="0" fontId="20" fillId="55" borderId="19" xfId="105" applyFont="1" applyFill="1" applyBorder="1" applyAlignment="1">
      <alignment horizontal="center" vertical="center" wrapText="1"/>
      <protection/>
    </xf>
    <xf numFmtId="14" fontId="51" fillId="0" borderId="19" xfId="0" applyNumberFormat="1" applyFont="1" applyBorder="1" applyAlignment="1">
      <alignment horizontal="center" vertical="center"/>
    </xf>
    <xf numFmtId="0" fontId="25" fillId="55" borderId="19" xfId="0" applyFont="1" applyFill="1" applyBorder="1" applyAlignment="1">
      <alignment horizontal="center" vertical="center"/>
    </xf>
    <xf numFmtId="0" fontId="20" fillId="55" borderId="19" xfId="105" applyFont="1" applyFill="1" applyBorder="1" applyAlignment="1">
      <alignment horizontal="center" vertical="center"/>
      <protection/>
    </xf>
    <xf numFmtId="0" fontId="20" fillId="55" borderId="19" xfId="0" applyFont="1" applyFill="1" applyBorder="1" applyAlignment="1">
      <alignment horizontal="center" vertical="center" wrapText="1"/>
    </xf>
    <xf numFmtId="14" fontId="20" fillId="55" borderId="19" xfId="0" applyNumberFormat="1" applyFont="1" applyFill="1" applyBorder="1" applyAlignment="1">
      <alignment horizontal="center" vertical="center" wrapText="1"/>
    </xf>
    <xf numFmtId="0" fontId="20" fillId="55" borderId="19" xfId="0" applyFont="1" applyFill="1" applyBorder="1" applyAlignment="1">
      <alignment horizontal="center" vertical="center"/>
    </xf>
    <xf numFmtId="2" fontId="21" fillId="0" borderId="19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55" borderId="19" xfId="0" applyFont="1" applyFill="1" applyBorder="1" applyAlignment="1">
      <alignment horizontal="center" vertical="center"/>
    </xf>
    <xf numFmtId="14" fontId="20" fillId="0" borderId="19" xfId="103" applyNumberFormat="1" applyFont="1" applyBorder="1" applyAlignment="1">
      <alignment horizontal="center" vertical="center"/>
      <protection/>
    </xf>
    <xf numFmtId="0" fontId="21" fillId="55" borderId="19" xfId="0" applyFont="1" applyFill="1" applyBorder="1" applyAlignment="1">
      <alignment horizontal="center" vertical="center" wrapText="1"/>
    </xf>
    <xf numFmtId="14" fontId="21" fillId="55" borderId="19" xfId="0" applyNumberFormat="1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horizontal="center" vertical="center"/>
    </xf>
    <xf numFmtId="0" fontId="52" fillId="55" borderId="19" xfId="0" applyFont="1" applyFill="1" applyBorder="1" applyAlignment="1">
      <alignment horizontal="center" vertical="center"/>
    </xf>
    <xf numFmtId="14" fontId="52" fillId="55" borderId="19" xfId="0" applyNumberFormat="1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2" fontId="21" fillId="0" borderId="19" xfId="0" applyNumberFormat="1" applyFont="1" applyBorder="1" applyAlignment="1">
      <alignment horizontal="center" vertical="center" wrapText="1"/>
    </xf>
    <xf numFmtId="199" fontId="55" fillId="57" borderId="19" xfId="0" applyNumberFormat="1" applyFont="1" applyFill="1" applyBorder="1" applyAlignment="1">
      <alignment horizontal="center" vertical="center" wrapText="1"/>
    </xf>
    <xf numFmtId="0" fontId="19" fillId="58" borderId="20" xfId="113" applyFont="1" applyFill="1" applyBorder="1" applyAlignment="1">
      <alignment horizontal="center" vertical="center"/>
      <protection/>
    </xf>
    <xf numFmtId="0" fontId="19" fillId="58" borderId="20" xfId="113" applyFont="1" applyFill="1" applyBorder="1" applyAlignment="1">
      <alignment horizontal="center" vertical="center" wrapText="1"/>
      <protection/>
    </xf>
    <xf numFmtId="0" fontId="57" fillId="21" borderId="20" xfId="0" applyFont="1" applyFill="1" applyBorder="1" applyAlignment="1">
      <alignment horizontal="center" vertical="center" wrapText="1"/>
    </xf>
    <xf numFmtId="0" fontId="57" fillId="58" borderId="20" xfId="0" applyFont="1" applyFill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2" fontId="56" fillId="55" borderId="19" xfId="0" applyNumberFormat="1" applyFont="1" applyFill="1" applyBorder="1" applyAlignment="1">
      <alignment horizontal="center" vertical="center" wrapText="1"/>
    </xf>
    <xf numFmtId="2" fontId="56" fillId="0" borderId="19" xfId="0" applyNumberFormat="1" applyFont="1" applyBorder="1" applyAlignment="1">
      <alignment horizontal="center" vertical="center"/>
    </xf>
    <xf numFmtId="2" fontId="52" fillId="0" borderId="19" xfId="0" applyNumberFormat="1" applyFont="1" applyBorder="1" applyAlignment="1">
      <alignment horizontal="center" vertical="center" wrapText="1"/>
    </xf>
    <xf numFmtId="2" fontId="52" fillId="0" borderId="19" xfId="0" applyNumberFormat="1" applyFont="1" applyBorder="1" applyAlignment="1">
      <alignment horizontal="center" vertical="center"/>
    </xf>
    <xf numFmtId="2" fontId="52" fillId="55" borderId="19" xfId="0" applyNumberFormat="1" applyFont="1" applyFill="1" applyBorder="1" applyAlignment="1">
      <alignment horizontal="center" vertical="center" wrapText="1"/>
    </xf>
    <xf numFmtId="0" fontId="52" fillId="57" borderId="19" xfId="0" applyFont="1" applyFill="1" applyBorder="1" applyAlignment="1">
      <alignment horizontal="center" vertical="center" wrapText="1"/>
    </xf>
    <xf numFmtId="2" fontId="21" fillId="0" borderId="19" xfId="0" applyNumberFormat="1" applyFont="1" applyBorder="1" applyAlignment="1">
      <alignment horizontal="center" vertical="center"/>
    </xf>
    <xf numFmtId="2" fontId="21" fillId="55" borderId="19" xfId="0" applyNumberFormat="1" applyFont="1" applyFill="1" applyBorder="1" applyAlignment="1">
      <alignment horizontal="center" vertical="center" wrapText="1"/>
    </xf>
    <xf numFmtId="0" fontId="51" fillId="0" borderId="19" xfId="112" applyFont="1" applyBorder="1" applyAlignment="1">
      <alignment horizontal="center" vertical="center" wrapText="1"/>
      <protection/>
    </xf>
    <xf numFmtId="2" fontId="56" fillId="55" borderId="19" xfId="0" applyNumberFormat="1" applyFont="1" applyFill="1" applyBorder="1" applyAlignment="1">
      <alignment horizontal="center" vertical="center"/>
    </xf>
    <xf numFmtId="2" fontId="52" fillId="0" borderId="19" xfId="0" applyNumberFormat="1" applyFont="1" applyBorder="1" applyAlignment="1">
      <alignment horizontal="center" vertical="center"/>
    </xf>
    <xf numFmtId="2" fontId="52" fillId="55" borderId="19" xfId="0" applyNumberFormat="1" applyFont="1" applyFill="1" applyBorder="1" applyAlignment="1">
      <alignment horizontal="center" vertical="center"/>
    </xf>
    <xf numFmtId="14" fontId="51" fillId="0" borderId="19" xfId="0" applyNumberFormat="1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22" fillId="0" borderId="0" xfId="103" applyFont="1" applyAlignment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58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1" fillId="0" borderId="0" xfId="0" applyFont="1" applyAlignment="1">
      <alignment horizontal="justify" vertical="center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</cellXfs>
  <cellStyles count="117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- Акцент5 2" xfId="28"/>
    <cellStyle name="20% - Акцент5 2 2" xfId="29"/>
    <cellStyle name="20% — акцент6" xfId="30"/>
    <cellStyle name="20% - Акцент6 2" xfId="31"/>
    <cellStyle name="20% - Акцент6 2 2" xfId="32"/>
    <cellStyle name="40% — акцент1" xfId="33"/>
    <cellStyle name="40% - Акцент1 2" xfId="34"/>
    <cellStyle name="40% - Акцент1 2 2" xfId="35"/>
    <cellStyle name="40% — акцент2" xfId="36"/>
    <cellStyle name="40% - Акцент2 2" xfId="37"/>
    <cellStyle name="40% - Акцент2 2 2" xfId="38"/>
    <cellStyle name="40% — акцент3" xfId="39"/>
    <cellStyle name="40% - Акцент3 2" xfId="40"/>
    <cellStyle name="40% - Акцент3 2 2" xfId="41"/>
    <cellStyle name="40% — акцент4" xfId="42"/>
    <cellStyle name="40% - Акцент4 2" xfId="43"/>
    <cellStyle name="40% - Акцент4 2 2" xfId="44"/>
    <cellStyle name="40% — акцент5" xfId="45"/>
    <cellStyle name="40% - Акцент5 2" xfId="46"/>
    <cellStyle name="40% - Акцент5 2 2" xfId="47"/>
    <cellStyle name="40% — акцент6" xfId="48"/>
    <cellStyle name="40% - Акцент6 2" xfId="49"/>
    <cellStyle name="40% - Акцент6 2 2" xfId="50"/>
    <cellStyle name="60% — акцент1" xfId="51"/>
    <cellStyle name="60% - Акцент1 2" xfId="52"/>
    <cellStyle name="60% — акцент2" xfId="53"/>
    <cellStyle name="60% - Акцент2 2" xfId="54"/>
    <cellStyle name="60% — акцент3" xfId="55"/>
    <cellStyle name="60% - Акцент3 2" xfId="56"/>
    <cellStyle name="60% — акцент4" xfId="57"/>
    <cellStyle name="60% - Акцент4 2" xfId="58"/>
    <cellStyle name="60% — акцент5" xfId="59"/>
    <cellStyle name="60% - Акцент5 2" xfId="60"/>
    <cellStyle name="60% — акцент6" xfId="61"/>
    <cellStyle name="60% - Акцент6 2" xfId="62"/>
    <cellStyle name="Excel Built-in Normal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Ввод " xfId="76"/>
    <cellStyle name="Ввод  2" xfId="77"/>
    <cellStyle name="Вывод" xfId="78"/>
    <cellStyle name="Вывод 2" xfId="79"/>
    <cellStyle name="Вычисление" xfId="80"/>
    <cellStyle name="Вычисление 2" xfId="81"/>
    <cellStyle name="Hyperlink" xfId="82"/>
    <cellStyle name="Currency" xfId="83"/>
    <cellStyle name="Currency [0]" xfId="84"/>
    <cellStyle name="Заголовок 1" xfId="85"/>
    <cellStyle name="Заголовок 1 2" xfId="86"/>
    <cellStyle name="Заголовок 2" xfId="87"/>
    <cellStyle name="Заголовок 2 2" xfId="88"/>
    <cellStyle name="Заголовок 3" xfId="89"/>
    <cellStyle name="Заголовок 3 2" xfId="90"/>
    <cellStyle name="Заголовок 4" xfId="91"/>
    <cellStyle name="Заголовок 4 2" xfId="92"/>
    <cellStyle name="Итог" xfId="93"/>
    <cellStyle name="Итог 2" xfId="94"/>
    <cellStyle name="Контрольная ячейка" xfId="95"/>
    <cellStyle name="Контрольная ячейка 2" xfId="96"/>
    <cellStyle name="Название" xfId="97"/>
    <cellStyle name="Название 2" xfId="98"/>
    <cellStyle name="Нейтральный" xfId="99"/>
    <cellStyle name="Нейтральный 2" xfId="100"/>
    <cellStyle name="Обычный 12" xfId="101"/>
    <cellStyle name="Обычный 13 2" xfId="102"/>
    <cellStyle name="Обычный 2" xfId="103"/>
    <cellStyle name="Обычный 2 2" xfId="104"/>
    <cellStyle name="Обычный 3" xfId="105"/>
    <cellStyle name="Обычный 4" xfId="106"/>
    <cellStyle name="Обычный 5" xfId="107"/>
    <cellStyle name="Обычный 5 2" xfId="108"/>
    <cellStyle name="Обычный 6" xfId="109"/>
    <cellStyle name="Обычный 7" xfId="110"/>
    <cellStyle name="Обычный 8" xfId="111"/>
    <cellStyle name="Обычный 9" xfId="112"/>
    <cellStyle name="Обычный_Лист1" xfId="113"/>
    <cellStyle name="Followed Hyperlink" xfId="114"/>
    <cellStyle name="Плохой" xfId="115"/>
    <cellStyle name="Плохой 2" xfId="116"/>
    <cellStyle name="Пояснение" xfId="117"/>
    <cellStyle name="Пояснение 2" xfId="118"/>
    <cellStyle name="Примечание" xfId="119"/>
    <cellStyle name="Примечание 2" xfId="120"/>
    <cellStyle name="Примечание 2 2" xfId="121"/>
    <cellStyle name="Percent" xfId="122"/>
    <cellStyle name="Связанная ячейка" xfId="123"/>
    <cellStyle name="Связанная ячейка 2" xfId="124"/>
    <cellStyle name="Текст предупреждения" xfId="125"/>
    <cellStyle name="Текст предупреждения 2" xfId="126"/>
    <cellStyle name="Comma" xfId="127"/>
    <cellStyle name="Comma [0]" xfId="128"/>
    <cellStyle name="Хороший" xfId="129"/>
    <cellStyle name="Хороший 2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39"/>
  <sheetViews>
    <sheetView zoomScale="60" zoomScaleNormal="60" zoomScalePageLayoutView="0" workbookViewId="0" topLeftCell="A1">
      <selection activeCell="I39" sqref="I39"/>
    </sheetView>
  </sheetViews>
  <sheetFormatPr defaultColWidth="9.140625" defaultRowHeight="15"/>
  <cols>
    <col min="1" max="1" width="9.140625" style="2" customWidth="1"/>
    <col min="2" max="2" width="13.00390625" style="2" customWidth="1"/>
    <col min="3" max="3" width="29.00390625" style="9" customWidth="1"/>
    <col min="4" max="4" width="21.28125" style="9" customWidth="1"/>
    <col min="5" max="5" width="26.57421875" style="9" customWidth="1"/>
    <col min="6" max="6" width="16.28125" style="9" customWidth="1"/>
    <col min="7" max="7" width="22.00390625" style="9" customWidth="1"/>
    <col min="8" max="8" width="17.140625" style="9" customWidth="1"/>
    <col min="9" max="9" width="18.57421875" style="9" customWidth="1"/>
    <col min="10" max="10" width="61.57421875" style="9" customWidth="1"/>
    <col min="11" max="11" width="15.28125" style="9" customWidth="1"/>
    <col min="12" max="12" width="19.57421875" style="9" bestFit="1" customWidth="1"/>
    <col min="13" max="13" width="17.7109375" style="9" customWidth="1"/>
    <col min="14" max="14" width="16.421875" style="9" customWidth="1"/>
    <col min="15" max="16" width="15.28125" style="9" customWidth="1"/>
    <col min="17" max="16384" width="9.140625" style="2" customWidth="1"/>
  </cols>
  <sheetData>
    <row r="1" spans="1:16" ht="18.75">
      <c r="A1" s="114" t="s">
        <v>18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18.75">
      <c r="A2" s="114" t="s">
        <v>21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18.75">
      <c r="A3" s="115" t="s">
        <v>30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18.75">
      <c r="A4" s="113" t="s"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 ht="18.75">
      <c r="A5" s="112" t="s">
        <v>22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ht="18.75">
      <c r="A6" s="113" t="s">
        <v>19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</row>
    <row r="7" spans="1:16" ht="15.75" customHeight="1">
      <c r="A7" s="116" t="s">
        <v>36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</row>
    <row r="8" spans="1:16" ht="18.75">
      <c r="A8" s="113" t="s">
        <v>1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</row>
    <row r="9" spans="1:16" ht="15.75" customHeight="1">
      <c r="A9" s="117">
        <v>19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</row>
    <row r="10" spans="1:16" ht="18.75">
      <c r="A10" s="113" t="s">
        <v>25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</row>
    <row r="11" spans="1:16" ht="18.75">
      <c r="A11" s="16"/>
      <c r="B11" s="17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99.75" customHeight="1">
      <c r="A12" s="14" t="s">
        <v>20</v>
      </c>
      <c r="B12" s="14" t="s">
        <v>17</v>
      </c>
      <c r="C12" s="4" t="s">
        <v>2</v>
      </c>
      <c r="D12" s="4" t="s">
        <v>3</v>
      </c>
      <c r="E12" s="4" t="s">
        <v>4</v>
      </c>
      <c r="F12" s="4" t="s">
        <v>5</v>
      </c>
      <c r="G12" s="4" t="s">
        <v>6</v>
      </c>
      <c r="H12" s="4" t="s">
        <v>7</v>
      </c>
      <c r="I12" s="4" t="s">
        <v>8</v>
      </c>
      <c r="J12" s="4" t="s">
        <v>11</v>
      </c>
      <c r="K12" s="4" t="s">
        <v>9</v>
      </c>
      <c r="L12" s="20" t="s">
        <v>15</v>
      </c>
      <c r="M12" s="20" t="s">
        <v>23</v>
      </c>
      <c r="N12" s="20" t="s">
        <v>24</v>
      </c>
      <c r="O12" s="96" t="s">
        <v>16</v>
      </c>
      <c r="P12" s="97" t="s">
        <v>10</v>
      </c>
    </row>
    <row r="13" spans="1:16" s="36" customFormat="1" ht="71.25" customHeight="1">
      <c r="A13" s="42">
        <v>1</v>
      </c>
      <c r="B13" s="44" t="s">
        <v>321</v>
      </c>
      <c r="C13" s="59" t="s">
        <v>131</v>
      </c>
      <c r="D13" s="59" t="s">
        <v>132</v>
      </c>
      <c r="E13" s="59" t="s">
        <v>133</v>
      </c>
      <c r="F13" s="59" t="s">
        <v>134</v>
      </c>
      <c r="G13" s="60">
        <v>39907</v>
      </c>
      <c r="H13" s="40" t="s">
        <v>35</v>
      </c>
      <c r="I13" s="44" t="s">
        <v>154</v>
      </c>
      <c r="J13" s="98" t="s">
        <v>373</v>
      </c>
      <c r="K13" s="61">
        <v>7</v>
      </c>
      <c r="L13" s="37">
        <v>20</v>
      </c>
      <c r="M13" s="100">
        <v>30</v>
      </c>
      <c r="N13" s="37">
        <v>35.91219601056562</v>
      </c>
      <c r="O13" s="100">
        <f aca="true" t="shared" si="0" ref="O13:O31">SUM(L13:N13)</f>
        <v>85.91219601056562</v>
      </c>
      <c r="P13" s="42" t="s">
        <v>370</v>
      </c>
    </row>
    <row r="14" spans="1:16" s="36" customFormat="1" ht="73.5" customHeight="1">
      <c r="A14" s="42">
        <v>2</v>
      </c>
      <c r="B14" s="44" t="s">
        <v>306</v>
      </c>
      <c r="C14" s="33" t="s">
        <v>155</v>
      </c>
      <c r="D14" s="33" t="s">
        <v>54</v>
      </c>
      <c r="E14" s="33" t="s">
        <v>56</v>
      </c>
      <c r="F14" s="59" t="s">
        <v>134</v>
      </c>
      <c r="G14" s="45">
        <v>40068</v>
      </c>
      <c r="H14" s="40" t="s">
        <v>35</v>
      </c>
      <c r="I14" s="44" t="s">
        <v>154</v>
      </c>
      <c r="J14" s="98" t="s">
        <v>153</v>
      </c>
      <c r="K14" s="34">
        <v>7</v>
      </c>
      <c r="L14" s="37">
        <v>8</v>
      </c>
      <c r="M14" s="108">
        <v>40</v>
      </c>
      <c r="N14" s="37">
        <v>35.713768115942024</v>
      </c>
      <c r="O14" s="100">
        <f t="shared" si="0"/>
        <v>83.71376811594203</v>
      </c>
      <c r="P14" s="42" t="s">
        <v>370</v>
      </c>
    </row>
    <row r="15" spans="1:16" s="36" customFormat="1" ht="72.75" customHeight="1">
      <c r="A15" s="42">
        <v>3</v>
      </c>
      <c r="B15" s="44" t="s">
        <v>324</v>
      </c>
      <c r="C15" s="33" t="s">
        <v>151</v>
      </c>
      <c r="D15" s="33" t="s">
        <v>152</v>
      </c>
      <c r="E15" s="33" t="s">
        <v>72</v>
      </c>
      <c r="F15" s="59" t="s">
        <v>134</v>
      </c>
      <c r="G15" s="45">
        <v>40227</v>
      </c>
      <c r="H15" s="40" t="s">
        <v>35</v>
      </c>
      <c r="I15" s="44" t="s">
        <v>154</v>
      </c>
      <c r="J15" s="98" t="s">
        <v>153</v>
      </c>
      <c r="K15" s="34">
        <v>7</v>
      </c>
      <c r="L15" s="37">
        <v>6.285714285714286</v>
      </c>
      <c r="M15" s="100">
        <v>35.8</v>
      </c>
      <c r="N15" s="37">
        <v>38.050569388149</v>
      </c>
      <c r="O15" s="100">
        <f t="shared" si="0"/>
        <v>80.13628367386329</v>
      </c>
      <c r="P15" s="42" t="s">
        <v>371</v>
      </c>
    </row>
    <row r="16" spans="1:16" s="36" customFormat="1" ht="76.5" customHeight="1">
      <c r="A16" s="42">
        <v>4</v>
      </c>
      <c r="B16" s="40" t="s">
        <v>312</v>
      </c>
      <c r="C16" s="40" t="s">
        <v>53</v>
      </c>
      <c r="D16" s="40" t="s">
        <v>54</v>
      </c>
      <c r="E16" s="40" t="s">
        <v>47</v>
      </c>
      <c r="F16" s="59" t="s">
        <v>134</v>
      </c>
      <c r="G16" s="62">
        <v>39586</v>
      </c>
      <c r="H16" s="40" t="s">
        <v>35</v>
      </c>
      <c r="I16" s="44" t="s">
        <v>154</v>
      </c>
      <c r="J16" s="98" t="s">
        <v>385</v>
      </c>
      <c r="K16" s="34">
        <v>8</v>
      </c>
      <c r="L16" s="37">
        <v>8.571428571428571</v>
      </c>
      <c r="M16" s="108">
        <v>33.5</v>
      </c>
      <c r="N16" s="37">
        <v>35.46640280651255</v>
      </c>
      <c r="O16" s="100">
        <f t="shared" si="0"/>
        <v>77.53783137794112</v>
      </c>
      <c r="P16" s="42" t="s">
        <v>371</v>
      </c>
    </row>
    <row r="17" spans="1:16" s="36" customFormat="1" ht="78" customHeight="1">
      <c r="A17" s="42">
        <v>5</v>
      </c>
      <c r="B17" s="44" t="s">
        <v>320</v>
      </c>
      <c r="C17" s="44" t="s">
        <v>82</v>
      </c>
      <c r="D17" s="44" t="s">
        <v>54</v>
      </c>
      <c r="E17" s="44" t="s">
        <v>83</v>
      </c>
      <c r="F17" s="59" t="s">
        <v>134</v>
      </c>
      <c r="G17" s="35">
        <v>40156</v>
      </c>
      <c r="H17" s="40" t="s">
        <v>35</v>
      </c>
      <c r="I17" s="44" t="s">
        <v>154</v>
      </c>
      <c r="J17" s="98" t="s">
        <v>84</v>
      </c>
      <c r="K17" s="43">
        <v>7</v>
      </c>
      <c r="L17" s="37">
        <v>10.285714285714286</v>
      </c>
      <c r="M17" s="108">
        <v>22.799999999999997</v>
      </c>
      <c r="N17" s="37">
        <v>37.62931857224661</v>
      </c>
      <c r="O17" s="100">
        <f t="shared" si="0"/>
        <v>70.71503285796089</v>
      </c>
      <c r="P17" s="42" t="s">
        <v>371</v>
      </c>
    </row>
    <row r="18" spans="1:16" s="36" customFormat="1" ht="92.25" customHeight="1">
      <c r="A18" s="42">
        <v>6</v>
      </c>
      <c r="B18" s="44" t="s">
        <v>326</v>
      </c>
      <c r="C18" s="33" t="s">
        <v>101</v>
      </c>
      <c r="D18" s="33" t="s">
        <v>102</v>
      </c>
      <c r="E18" s="33" t="s">
        <v>103</v>
      </c>
      <c r="F18" s="59" t="s">
        <v>134</v>
      </c>
      <c r="G18" s="45">
        <v>39787</v>
      </c>
      <c r="H18" s="40" t="s">
        <v>35</v>
      </c>
      <c r="I18" s="44" t="s">
        <v>154</v>
      </c>
      <c r="J18" s="98" t="s">
        <v>380</v>
      </c>
      <c r="K18" s="34">
        <v>8</v>
      </c>
      <c r="L18" s="37">
        <v>8.571428571428571</v>
      </c>
      <c r="M18" s="100">
        <v>22.5</v>
      </c>
      <c r="N18" s="37">
        <v>38.65490196078431</v>
      </c>
      <c r="O18" s="100">
        <f t="shared" si="0"/>
        <v>69.72633053221287</v>
      </c>
      <c r="P18" s="42" t="s">
        <v>371</v>
      </c>
    </row>
    <row r="19" spans="1:16" s="9" customFormat="1" ht="73.5" customHeight="1">
      <c r="A19" s="23">
        <v>7</v>
      </c>
      <c r="B19" s="7" t="s">
        <v>304</v>
      </c>
      <c r="C19" s="63" t="s">
        <v>135</v>
      </c>
      <c r="D19" s="63" t="s">
        <v>136</v>
      </c>
      <c r="E19" s="63" t="s">
        <v>51</v>
      </c>
      <c r="F19" s="63" t="s">
        <v>134</v>
      </c>
      <c r="G19" s="64">
        <v>40196</v>
      </c>
      <c r="H19" s="6" t="s">
        <v>35</v>
      </c>
      <c r="I19" s="7" t="s">
        <v>154</v>
      </c>
      <c r="J19" s="10" t="s">
        <v>373</v>
      </c>
      <c r="K19" s="65">
        <v>7</v>
      </c>
      <c r="L19" s="27">
        <v>10.857142857142858</v>
      </c>
      <c r="M19" s="109">
        <v>25</v>
      </c>
      <c r="N19" s="27">
        <v>33.34855789562717</v>
      </c>
      <c r="O19" s="102">
        <f t="shared" si="0"/>
        <v>69.20570075277003</v>
      </c>
      <c r="P19" s="12"/>
    </row>
    <row r="20" spans="1:16" s="9" customFormat="1" ht="72.75" customHeight="1">
      <c r="A20" s="23">
        <v>8</v>
      </c>
      <c r="B20" s="7" t="s">
        <v>307</v>
      </c>
      <c r="C20" s="13" t="s">
        <v>183</v>
      </c>
      <c r="D20" s="13" t="s">
        <v>184</v>
      </c>
      <c r="E20" s="13" t="s">
        <v>123</v>
      </c>
      <c r="F20" s="63" t="s">
        <v>134</v>
      </c>
      <c r="G20" s="66">
        <v>40141</v>
      </c>
      <c r="H20" s="6" t="s">
        <v>35</v>
      </c>
      <c r="I20" s="7" t="s">
        <v>154</v>
      </c>
      <c r="J20" s="10" t="s">
        <v>386</v>
      </c>
      <c r="K20" s="54">
        <v>7</v>
      </c>
      <c r="L20" s="27">
        <v>10.857142857142858</v>
      </c>
      <c r="M20" s="109">
        <v>30.8</v>
      </c>
      <c r="N20" s="27">
        <v>27.18609942770461</v>
      </c>
      <c r="O20" s="102">
        <f t="shared" si="0"/>
        <v>68.84324228484746</v>
      </c>
      <c r="P20" s="12"/>
    </row>
    <row r="21" spans="1:16" s="9" customFormat="1" ht="72.75" customHeight="1">
      <c r="A21" s="23">
        <v>9</v>
      </c>
      <c r="B21" s="6" t="s">
        <v>319</v>
      </c>
      <c r="C21" s="6" t="s">
        <v>41</v>
      </c>
      <c r="D21" s="6" t="s">
        <v>55</v>
      </c>
      <c r="E21" s="6" t="s">
        <v>56</v>
      </c>
      <c r="F21" s="63" t="s">
        <v>134</v>
      </c>
      <c r="G21" s="51">
        <v>39848</v>
      </c>
      <c r="H21" s="6" t="s">
        <v>35</v>
      </c>
      <c r="I21" s="7" t="s">
        <v>154</v>
      </c>
      <c r="J21" s="10" t="s">
        <v>385</v>
      </c>
      <c r="K21" s="54">
        <v>7</v>
      </c>
      <c r="L21" s="27">
        <v>9.714285714285714</v>
      </c>
      <c r="M21" s="109">
        <v>26.65</v>
      </c>
      <c r="N21" s="27">
        <v>32.456371419163645</v>
      </c>
      <c r="O21" s="102">
        <f t="shared" si="0"/>
        <v>68.82065713344936</v>
      </c>
      <c r="P21" s="12"/>
    </row>
    <row r="22" spans="1:16" s="9" customFormat="1" ht="88.5" customHeight="1">
      <c r="A22" s="23">
        <v>10</v>
      </c>
      <c r="B22" s="56" t="s">
        <v>341</v>
      </c>
      <c r="C22" s="67" t="s">
        <v>260</v>
      </c>
      <c r="D22" s="67" t="s">
        <v>261</v>
      </c>
      <c r="E22" s="67" t="s">
        <v>51</v>
      </c>
      <c r="F22" s="63" t="s">
        <v>134</v>
      </c>
      <c r="G22" s="68">
        <v>39715</v>
      </c>
      <c r="H22" s="6" t="s">
        <v>35</v>
      </c>
      <c r="I22" s="7" t="s">
        <v>154</v>
      </c>
      <c r="J22" s="10" t="s">
        <v>389</v>
      </c>
      <c r="K22" s="69">
        <v>8</v>
      </c>
      <c r="L22" s="27">
        <v>8.571428571428571</v>
      </c>
      <c r="M22" s="109">
        <v>20</v>
      </c>
      <c r="N22" s="27">
        <v>40</v>
      </c>
      <c r="O22" s="102">
        <f t="shared" si="0"/>
        <v>68.57142857142857</v>
      </c>
      <c r="P22" s="12"/>
    </row>
    <row r="23" spans="1:16" s="9" customFormat="1" ht="80.25" customHeight="1">
      <c r="A23" s="23">
        <v>11</v>
      </c>
      <c r="B23" s="7" t="s">
        <v>314</v>
      </c>
      <c r="C23" s="6" t="s">
        <v>190</v>
      </c>
      <c r="D23" s="6" t="s">
        <v>108</v>
      </c>
      <c r="E23" s="6" t="s">
        <v>163</v>
      </c>
      <c r="F23" s="63" t="s">
        <v>134</v>
      </c>
      <c r="G23" s="50">
        <v>39696</v>
      </c>
      <c r="H23" s="6" t="s">
        <v>35</v>
      </c>
      <c r="I23" s="7" t="s">
        <v>154</v>
      </c>
      <c r="J23" s="10" t="s">
        <v>381</v>
      </c>
      <c r="K23" s="54">
        <v>8</v>
      </c>
      <c r="L23" s="27">
        <v>8</v>
      </c>
      <c r="M23" s="109">
        <v>22.5</v>
      </c>
      <c r="N23" s="27">
        <v>37.539750547462624</v>
      </c>
      <c r="O23" s="102">
        <f t="shared" si="0"/>
        <v>68.03975054746263</v>
      </c>
      <c r="P23" s="12"/>
    </row>
    <row r="24" spans="1:16" s="9" customFormat="1" ht="71.25" customHeight="1">
      <c r="A24" s="23">
        <v>12</v>
      </c>
      <c r="B24" s="6" t="s">
        <v>317</v>
      </c>
      <c r="C24" s="6" t="s">
        <v>190</v>
      </c>
      <c r="D24" s="6" t="s">
        <v>191</v>
      </c>
      <c r="E24" s="6" t="s">
        <v>192</v>
      </c>
      <c r="F24" s="63" t="s">
        <v>134</v>
      </c>
      <c r="G24" s="50">
        <v>39719</v>
      </c>
      <c r="H24" s="6" t="s">
        <v>35</v>
      </c>
      <c r="I24" s="7" t="s">
        <v>154</v>
      </c>
      <c r="J24" s="10" t="s">
        <v>382</v>
      </c>
      <c r="K24" s="55">
        <v>8</v>
      </c>
      <c r="L24" s="27">
        <v>12</v>
      </c>
      <c r="M24" s="109">
        <v>20.150000000000002</v>
      </c>
      <c r="N24" s="27">
        <v>34.492170413787065</v>
      </c>
      <c r="O24" s="102">
        <f t="shared" si="0"/>
        <v>66.64217041378707</v>
      </c>
      <c r="P24" s="12"/>
    </row>
    <row r="25" spans="1:16" s="9" customFormat="1" ht="76.5" customHeight="1">
      <c r="A25" s="23">
        <v>13</v>
      </c>
      <c r="B25" s="56" t="s">
        <v>322</v>
      </c>
      <c r="C25" s="13" t="s">
        <v>121</v>
      </c>
      <c r="D25" s="13" t="s">
        <v>254</v>
      </c>
      <c r="E25" s="13" t="s">
        <v>72</v>
      </c>
      <c r="F25" s="63" t="s">
        <v>134</v>
      </c>
      <c r="G25" s="66">
        <v>40001</v>
      </c>
      <c r="H25" s="6" t="s">
        <v>35</v>
      </c>
      <c r="I25" s="7" t="s">
        <v>154</v>
      </c>
      <c r="J25" s="10" t="s">
        <v>378</v>
      </c>
      <c r="K25" s="54">
        <v>7</v>
      </c>
      <c r="L25" s="27">
        <v>10.857142857142858</v>
      </c>
      <c r="M25" s="110">
        <v>16.299999999999997</v>
      </c>
      <c r="N25" s="27">
        <v>37.95898719553287</v>
      </c>
      <c r="O25" s="102">
        <f t="shared" si="0"/>
        <v>65.11613005267573</v>
      </c>
      <c r="P25" s="12"/>
    </row>
    <row r="26" spans="1:16" s="9" customFormat="1" ht="80.25" customHeight="1">
      <c r="A26" s="23">
        <v>14</v>
      </c>
      <c r="B26" s="7" t="s">
        <v>327</v>
      </c>
      <c r="C26" s="6" t="s">
        <v>53</v>
      </c>
      <c r="D26" s="6" t="s">
        <v>54</v>
      </c>
      <c r="E26" s="6" t="s">
        <v>56</v>
      </c>
      <c r="F26" s="63" t="s">
        <v>134</v>
      </c>
      <c r="G26" s="51">
        <v>39686</v>
      </c>
      <c r="H26" s="6" t="s">
        <v>35</v>
      </c>
      <c r="I26" s="7" t="s">
        <v>154</v>
      </c>
      <c r="J26" s="10" t="s">
        <v>381</v>
      </c>
      <c r="K26" s="54">
        <v>8</v>
      </c>
      <c r="L26" s="27">
        <v>11.428571428571429</v>
      </c>
      <c r="M26" s="109">
        <v>21.65</v>
      </c>
      <c r="N26" s="27">
        <v>30.668948350964527</v>
      </c>
      <c r="O26" s="102">
        <f t="shared" si="0"/>
        <v>63.747519779535956</v>
      </c>
      <c r="P26" s="12"/>
    </row>
    <row r="27" spans="1:16" s="9" customFormat="1" ht="92.25" customHeight="1">
      <c r="A27" s="23">
        <v>15</v>
      </c>
      <c r="B27" s="56" t="s">
        <v>318</v>
      </c>
      <c r="C27" s="70" t="s">
        <v>190</v>
      </c>
      <c r="D27" s="70" t="s">
        <v>228</v>
      </c>
      <c r="E27" s="70" t="s">
        <v>390</v>
      </c>
      <c r="F27" s="63" t="s">
        <v>134</v>
      </c>
      <c r="G27" s="51">
        <v>39535</v>
      </c>
      <c r="H27" s="6" t="s">
        <v>35</v>
      </c>
      <c r="I27" s="7" t="s">
        <v>154</v>
      </c>
      <c r="J27" s="10" t="s">
        <v>389</v>
      </c>
      <c r="K27" s="54">
        <v>8</v>
      </c>
      <c r="L27" s="27">
        <v>6.857142857142857</v>
      </c>
      <c r="M27" s="110">
        <v>16.65</v>
      </c>
      <c r="N27" s="27">
        <v>36.53785562042442</v>
      </c>
      <c r="O27" s="102">
        <f t="shared" si="0"/>
        <v>60.044998477567276</v>
      </c>
      <c r="P27" s="12"/>
    </row>
    <row r="28" spans="1:16" s="9" customFormat="1" ht="81" customHeight="1">
      <c r="A28" s="23">
        <v>16</v>
      </c>
      <c r="B28" s="7" t="s">
        <v>313</v>
      </c>
      <c r="C28" s="7" t="s">
        <v>57</v>
      </c>
      <c r="D28" s="7" t="s">
        <v>85</v>
      </c>
      <c r="E28" s="7" t="s">
        <v>86</v>
      </c>
      <c r="F28" s="63" t="s">
        <v>134</v>
      </c>
      <c r="G28" s="58">
        <v>39376</v>
      </c>
      <c r="H28" s="6" t="s">
        <v>35</v>
      </c>
      <c r="I28" s="7" t="s">
        <v>154</v>
      </c>
      <c r="J28" s="10" t="s">
        <v>84</v>
      </c>
      <c r="K28" s="32">
        <v>8</v>
      </c>
      <c r="L28" s="27">
        <v>1.1428571428571428</v>
      </c>
      <c r="M28" s="110">
        <v>18.799999999999997</v>
      </c>
      <c r="N28" s="27">
        <v>37.136667608552315</v>
      </c>
      <c r="O28" s="102">
        <f t="shared" si="0"/>
        <v>57.07952475140945</v>
      </c>
      <c r="P28" s="12"/>
    </row>
    <row r="29" spans="1:16" s="9" customFormat="1" ht="78.75" customHeight="1">
      <c r="A29" s="23">
        <v>17</v>
      </c>
      <c r="B29" s="56" t="s">
        <v>323</v>
      </c>
      <c r="C29" s="13" t="s">
        <v>251</v>
      </c>
      <c r="D29" s="13" t="s">
        <v>252</v>
      </c>
      <c r="E29" s="13" t="s">
        <v>253</v>
      </c>
      <c r="F29" s="63" t="s">
        <v>134</v>
      </c>
      <c r="G29" s="66">
        <v>40202</v>
      </c>
      <c r="H29" s="6" t="s">
        <v>35</v>
      </c>
      <c r="I29" s="7" t="s">
        <v>154</v>
      </c>
      <c r="J29" s="10" t="s">
        <v>378</v>
      </c>
      <c r="K29" s="54">
        <v>7</v>
      </c>
      <c r="L29" s="27">
        <v>4.571428571428571</v>
      </c>
      <c r="M29" s="110">
        <v>14.5</v>
      </c>
      <c r="N29" s="27">
        <v>35.31709064851307</v>
      </c>
      <c r="O29" s="102">
        <f t="shared" si="0"/>
        <v>54.38851921994164</v>
      </c>
      <c r="P29" s="12"/>
    </row>
    <row r="30" spans="1:16" s="9" customFormat="1" ht="71.25" customHeight="1">
      <c r="A30" s="23">
        <v>18</v>
      </c>
      <c r="B30" s="32" t="s">
        <v>342</v>
      </c>
      <c r="C30" s="67" t="s">
        <v>262</v>
      </c>
      <c r="D30" s="67" t="s">
        <v>263</v>
      </c>
      <c r="E30" s="67" t="s">
        <v>187</v>
      </c>
      <c r="F30" s="63" t="s">
        <v>134</v>
      </c>
      <c r="G30" s="111">
        <v>39825</v>
      </c>
      <c r="H30" s="6" t="s">
        <v>35</v>
      </c>
      <c r="I30" s="7" t="s">
        <v>154</v>
      </c>
      <c r="J30" s="10" t="s">
        <v>376</v>
      </c>
      <c r="K30" s="69">
        <v>7</v>
      </c>
      <c r="L30" s="27">
        <v>6.285714285714286</v>
      </c>
      <c r="M30" s="109">
        <v>25</v>
      </c>
      <c r="N30" s="27">
        <v>0</v>
      </c>
      <c r="O30" s="102">
        <f t="shared" si="0"/>
        <v>31.285714285714285</v>
      </c>
      <c r="P30" s="5"/>
    </row>
    <row r="31" spans="1:16" s="9" customFormat="1" ht="80.25" customHeight="1">
      <c r="A31" s="23">
        <v>19</v>
      </c>
      <c r="B31" s="7" t="s">
        <v>325</v>
      </c>
      <c r="C31" s="13" t="s">
        <v>70</v>
      </c>
      <c r="D31" s="13" t="s">
        <v>71</v>
      </c>
      <c r="E31" s="13" t="s">
        <v>72</v>
      </c>
      <c r="F31" s="63" t="s">
        <v>134</v>
      </c>
      <c r="G31" s="47">
        <v>39739</v>
      </c>
      <c r="H31" s="6" t="s">
        <v>35</v>
      </c>
      <c r="I31" s="7" t="s">
        <v>154</v>
      </c>
      <c r="J31" s="10" t="s">
        <v>73</v>
      </c>
      <c r="K31" s="54">
        <v>8</v>
      </c>
      <c r="L31" s="27">
        <v>9.142857142857142</v>
      </c>
      <c r="M31" s="110">
        <v>0</v>
      </c>
      <c r="N31" s="27">
        <v>0</v>
      </c>
      <c r="O31" s="102">
        <f t="shared" si="0"/>
        <v>9.142857142857142</v>
      </c>
      <c r="P31" s="12"/>
    </row>
    <row r="34" spans="3:10" ht="75">
      <c r="C34" s="9" t="s">
        <v>12</v>
      </c>
      <c r="E34" s="119" t="s">
        <v>398</v>
      </c>
      <c r="H34" s="9" t="s">
        <v>13</v>
      </c>
      <c r="J34" s="118" t="s">
        <v>391</v>
      </c>
    </row>
    <row r="35" ht="31.5">
      <c r="J35" s="118" t="s">
        <v>392</v>
      </c>
    </row>
    <row r="36" spans="3:10" ht="94.5">
      <c r="C36" s="9" t="s">
        <v>14</v>
      </c>
      <c r="E36" s="120" t="s">
        <v>395</v>
      </c>
      <c r="J36" s="118" t="s">
        <v>393</v>
      </c>
    </row>
    <row r="37" ht="15.75">
      <c r="J37" s="118" t="s">
        <v>394</v>
      </c>
    </row>
    <row r="38" ht="31.5">
      <c r="J38" s="118" t="s">
        <v>396</v>
      </c>
    </row>
    <row r="39" ht="31.5">
      <c r="J39" s="118" t="s">
        <v>397</v>
      </c>
    </row>
  </sheetData>
  <sheetProtection/>
  <mergeCells count="10">
    <mergeCell ref="A7:P7"/>
    <mergeCell ref="A8:P8"/>
    <mergeCell ref="A9:P9"/>
    <mergeCell ref="A10:P10"/>
    <mergeCell ref="A1:P1"/>
    <mergeCell ref="A2:P2"/>
    <mergeCell ref="A3:P3"/>
    <mergeCell ref="A4:P4"/>
    <mergeCell ref="A5:P5"/>
    <mergeCell ref="A6:P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38"/>
  <sheetViews>
    <sheetView zoomScale="70" zoomScaleNormal="70" zoomScalePageLayoutView="0" workbookViewId="0" topLeftCell="A28">
      <selection activeCell="C33" sqref="C33:J38"/>
    </sheetView>
  </sheetViews>
  <sheetFormatPr defaultColWidth="9.140625" defaultRowHeight="15"/>
  <cols>
    <col min="1" max="1" width="7.140625" style="2" customWidth="1"/>
    <col min="2" max="2" width="12.00390625" style="2" customWidth="1"/>
    <col min="3" max="3" width="21.7109375" style="9" customWidth="1"/>
    <col min="4" max="4" width="23.140625" style="9" customWidth="1"/>
    <col min="5" max="5" width="26.7109375" style="9" customWidth="1"/>
    <col min="6" max="6" width="9.7109375" style="9" customWidth="1"/>
    <col min="7" max="7" width="19.28125" style="9" customWidth="1"/>
    <col min="8" max="8" width="16.140625" style="9" customWidth="1"/>
    <col min="9" max="9" width="18.57421875" style="9" customWidth="1"/>
    <col min="10" max="10" width="59.57421875" style="9" customWidth="1"/>
    <col min="11" max="11" width="15.28125" style="9" customWidth="1"/>
    <col min="12" max="12" width="19.57421875" style="9" bestFit="1" customWidth="1"/>
    <col min="13" max="13" width="17.7109375" style="9" customWidth="1"/>
    <col min="14" max="14" width="16.421875" style="9" customWidth="1"/>
    <col min="15" max="16" width="15.28125" style="9" customWidth="1"/>
    <col min="17" max="16384" width="9.140625" style="2" customWidth="1"/>
  </cols>
  <sheetData>
    <row r="1" spans="1:16" ht="18.75">
      <c r="A1" s="114" t="s">
        <v>18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18.75">
      <c r="A2" s="114" t="s">
        <v>21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18.75">
      <c r="A3" s="115" t="s">
        <v>29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18.75">
      <c r="A4" s="113" t="s"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 ht="18.75">
      <c r="A5" s="112" t="s">
        <v>22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ht="18.75">
      <c r="A6" s="113" t="s">
        <v>19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</row>
    <row r="7" spans="1:16" ht="15.75" customHeight="1">
      <c r="A7" s="116" t="s">
        <v>36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</row>
    <row r="8" spans="1:16" ht="18.75">
      <c r="A8" s="113" t="s">
        <v>1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</row>
    <row r="9" spans="1:16" ht="15.75" customHeight="1">
      <c r="A9" s="117">
        <v>18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</row>
    <row r="10" spans="1:16" ht="18.75">
      <c r="A10" s="113" t="s">
        <v>26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</row>
    <row r="11" spans="2:16" ht="15.75">
      <c r="B11" s="3"/>
      <c r="C11" s="15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s="29" customFormat="1" ht="99.75" customHeight="1">
      <c r="A12" s="14" t="s">
        <v>20</v>
      </c>
      <c r="B12" s="14" t="s">
        <v>17</v>
      </c>
      <c r="C12" s="4" t="s">
        <v>2</v>
      </c>
      <c r="D12" s="4" t="s">
        <v>3</v>
      </c>
      <c r="E12" s="4" t="s">
        <v>4</v>
      </c>
      <c r="F12" s="4" t="s">
        <v>5</v>
      </c>
      <c r="G12" s="4" t="s">
        <v>6</v>
      </c>
      <c r="H12" s="4" t="s">
        <v>7</v>
      </c>
      <c r="I12" s="4" t="s">
        <v>8</v>
      </c>
      <c r="J12" s="4" t="s">
        <v>11</v>
      </c>
      <c r="K12" s="4" t="s">
        <v>9</v>
      </c>
      <c r="L12" s="20" t="s">
        <v>15</v>
      </c>
      <c r="M12" s="20" t="s">
        <v>23</v>
      </c>
      <c r="N12" s="20" t="s">
        <v>24</v>
      </c>
      <c r="O12" s="96" t="s">
        <v>16</v>
      </c>
      <c r="P12" s="97" t="s">
        <v>10</v>
      </c>
    </row>
    <row r="13" spans="1:16" s="36" customFormat="1" ht="70.5" customHeight="1">
      <c r="A13" s="42">
        <v>1</v>
      </c>
      <c r="B13" s="34" t="s">
        <v>315</v>
      </c>
      <c r="C13" s="34" t="s">
        <v>188</v>
      </c>
      <c r="D13" s="34" t="s">
        <v>239</v>
      </c>
      <c r="E13" s="33" t="s">
        <v>240</v>
      </c>
      <c r="F13" s="53" t="s">
        <v>145</v>
      </c>
      <c r="G13" s="38">
        <v>39782</v>
      </c>
      <c r="H13" s="44" t="s">
        <v>35</v>
      </c>
      <c r="I13" s="44" t="s">
        <v>154</v>
      </c>
      <c r="J13" s="98" t="s">
        <v>384</v>
      </c>
      <c r="K13" s="43">
        <v>8</v>
      </c>
      <c r="L13" s="37">
        <v>20</v>
      </c>
      <c r="M13" s="37">
        <v>35.49636803874092</v>
      </c>
      <c r="N13" s="37">
        <v>37.115532143405105</v>
      </c>
      <c r="O13" s="100">
        <f aca="true" t="shared" si="0" ref="O13:O30">SUM(L13:N13)</f>
        <v>92.61190018214603</v>
      </c>
      <c r="P13" s="42" t="s">
        <v>370</v>
      </c>
    </row>
    <row r="14" spans="1:16" s="36" customFormat="1" ht="66.75" customHeight="1">
      <c r="A14" s="42">
        <v>2</v>
      </c>
      <c r="B14" s="34" t="s">
        <v>314</v>
      </c>
      <c r="C14" s="34" t="s">
        <v>238</v>
      </c>
      <c r="D14" s="34" t="s">
        <v>113</v>
      </c>
      <c r="E14" s="33" t="s">
        <v>160</v>
      </c>
      <c r="F14" s="53" t="s">
        <v>145</v>
      </c>
      <c r="G14" s="52">
        <v>39492</v>
      </c>
      <c r="H14" s="44" t="s">
        <v>35</v>
      </c>
      <c r="I14" s="44" t="s">
        <v>154</v>
      </c>
      <c r="J14" s="98" t="s">
        <v>384</v>
      </c>
      <c r="K14" s="43">
        <v>8</v>
      </c>
      <c r="L14" s="37">
        <v>10.714285714285714</v>
      </c>
      <c r="M14" s="37">
        <v>40</v>
      </c>
      <c r="N14" s="37">
        <v>39.90981082270128</v>
      </c>
      <c r="O14" s="100">
        <f t="shared" si="0"/>
        <v>90.624096536987</v>
      </c>
      <c r="P14" s="42" t="s">
        <v>370</v>
      </c>
    </row>
    <row r="15" spans="1:16" s="36" customFormat="1" ht="66.75" customHeight="1">
      <c r="A15" s="42">
        <v>3</v>
      </c>
      <c r="B15" s="44" t="s">
        <v>308</v>
      </c>
      <c r="C15" s="44" t="s">
        <v>32</v>
      </c>
      <c r="D15" s="44" t="s">
        <v>203</v>
      </c>
      <c r="E15" s="44" t="s">
        <v>33</v>
      </c>
      <c r="F15" s="44" t="s">
        <v>145</v>
      </c>
      <c r="G15" s="44" t="s">
        <v>34</v>
      </c>
      <c r="H15" s="44" t="s">
        <v>35</v>
      </c>
      <c r="I15" s="44" t="s">
        <v>154</v>
      </c>
      <c r="J15" s="98" t="s">
        <v>383</v>
      </c>
      <c r="K15" s="43">
        <v>8</v>
      </c>
      <c r="L15" s="37">
        <v>7.142857142857143</v>
      </c>
      <c r="M15" s="37">
        <v>35.49636803874092</v>
      </c>
      <c r="N15" s="37">
        <v>39.32376049850989</v>
      </c>
      <c r="O15" s="100">
        <f t="shared" si="0"/>
        <v>81.96298568010795</v>
      </c>
      <c r="P15" s="42" t="s">
        <v>371</v>
      </c>
    </row>
    <row r="16" spans="1:16" s="36" customFormat="1" ht="63">
      <c r="A16" s="42">
        <v>4</v>
      </c>
      <c r="B16" s="33" t="s">
        <v>343</v>
      </c>
      <c r="C16" s="33" t="s">
        <v>156</v>
      </c>
      <c r="D16" s="33" t="s">
        <v>157</v>
      </c>
      <c r="E16" s="33" t="s">
        <v>158</v>
      </c>
      <c r="F16" s="44" t="s">
        <v>145</v>
      </c>
      <c r="G16" s="38">
        <v>40144</v>
      </c>
      <c r="H16" s="44" t="s">
        <v>35</v>
      </c>
      <c r="I16" s="44" t="s">
        <v>154</v>
      </c>
      <c r="J16" s="98" t="s">
        <v>153</v>
      </c>
      <c r="K16" s="43">
        <v>7</v>
      </c>
      <c r="L16" s="99">
        <v>7.857142857142857</v>
      </c>
      <c r="M16" s="37">
        <v>38.88619854721549</v>
      </c>
      <c r="N16" s="37">
        <v>34.9088460243398</v>
      </c>
      <c r="O16" s="100">
        <f t="shared" si="0"/>
        <v>81.65218742869814</v>
      </c>
      <c r="P16" s="42" t="s">
        <v>371</v>
      </c>
    </row>
    <row r="17" spans="1:16" s="36" customFormat="1" ht="63">
      <c r="A17" s="42">
        <v>5</v>
      </c>
      <c r="B17" s="33" t="s">
        <v>313</v>
      </c>
      <c r="C17" s="40" t="s">
        <v>218</v>
      </c>
      <c r="D17" s="40" t="s">
        <v>146</v>
      </c>
      <c r="E17" s="40" t="s">
        <v>222</v>
      </c>
      <c r="F17" s="44" t="s">
        <v>145</v>
      </c>
      <c r="G17" s="38">
        <v>39481</v>
      </c>
      <c r="H17" s="44" t="s">
        <v>35</v>
      </c>
      <c r="I17" s="44" t="s">
        <v>154</v>
      </c>
      <c r="J17" s="98" t="s">
        <v>381</v>
      </c>
      <c r="K17" s="43">
        <v>8</v>
      </c>
      <c r="L17" s="37">
        <v>10.714285714285714</v>
      </c>
      <c r="M17" s="37">
        <v>30.99273607748184</v>
      </c>
      <c r="N17" s="37">
        <v>38.21389079037439</v>
      </c>
      <c r="O17" s="100">
        <f t="shared" si="0"/>
        <v>79.92091258214194</v>
      </c>
      <c r="P17" s="42" t="s">
        <v>371</v>
      </c>
    </row>
    <row r="18" spans="1:16" s="36" customFormat="1" ht="63">
      <c r="A18" s="42">
        <v>6</v>
      </c>
      <c r="B18" s="44" t="s">
        <v>317</v>
      </c>
      <c r="C18" s="44" t="s">
        <v>87</v>
      </c>
      <c r="D18" s="44" t="s">
        <v>88</v>
      </c>
      <c r="E18" s="44" t="s">
        <v>89</v>
      </c>
      <c r="F18" s="44" t="s">
        <v>145</v>
      </c>
      <c r="G18" s="35">
        <v>39762</v>
      </c>
      <c r="H18" s="44" t="s">
        <v>35</v>
      </c>
      <c r="I18" s="44" t="s">
        <v>154</v>
      </c>
      <c r="J18" s="98" t="s">
        <v>84</v>
      </c>
      <c r="K18" s="43">
        <v>8</v>
      </c>
      <c r="L18" s="99">
        <v>11.428571428571429</v>
      </c>
      <c r="M18" s="37">
        <v>28.571428571428573</v>
      </c>
      <c r="N18" s="37">
        <v>39.29607970543643</v>
      </c>
      <c r="O18" s="100">
        <f t="shared" si="0"/>
        <v>79.29607970543643</v>
      </c>
      <c r="P18" s="42" t="s">
        <v>371</v>
      </c>
    </row>
    <row r="19" spans="1:16" s="9" customFormat="1" ht="68.25" customHeight="1">
      <c r="A19" s="23">
        <v>7</v>
      </c>
      <c r="B19" s="7" t="s">
        <v>309</v>
      </c>
      <c r="C19" s="7" t="s">
        <v>37</v>
      </c>
      <c r="D19" s="7" t="s">
        <v>38</v>
      </c>
      <c r="E19" s="7" t="s">
        <v>39</v>
      </c>
      <c r="F19" s="7" t="s">
        <v>145</v>
      </c>
      <c r="G19" s="7" t="s">
        <v>40</v>
      </c>
      <c r="H19" s="7" t="s">
        <v>35</v>
      </c>
      <c r="I19" s="7" t="s">
        <v>154</v>
      </c>
      <c r="J19" s="10" t="s">
        <v>383</v>
      </c>
      <c r="K19" s="32">
        <v>8</v>
      </c>
      <c r="L19" s="103">
        <v>8.571428571428571</v>
      </c>
      <c r="M19" s="27">
        <v>31.138014527845037</v>
      </c>
      <c r="N19" s="27">
        <v>35.78500986193294</v>
      </c>
      <c r="O19" s="102">
        <f t="shared" si="0"/>
        <v>75.49445296120655</v>
      </c>
      <c r="P19" s="12"/>
    </row>
    <row r="20" spans="1:16" s="9" customFormat="1" ht="63">
      <c r="A20" s="23">
        <v>8</v>
      </c>
      <c r="B20" s="13" t="s">
        <v>307</v>
      </c>
      <c r="C20" s="13" t="s">
        <v>128</v>
      </c>
      <c r="D20" s="13" t="s">
        <v>159</v>
      </c>
      <c r="E20" s="13" t="s">
        <v>160</v>
      </c>
      <c r="F20" s="7" t="s">
        <v>145</v>
      </c>
      <c r="G20" s="51">
        <v>40004</v>
      </c>
      <c r="H20" s="7" t="s">
        <v>35</v>
      </c>
      <c r="I20" s="7" t="s">
        <v>154</v>
      </c>
      <c r="J20" s="10" t="s">
        <v>153</v>
      </c>
      <c r="K20" s="32">
        <v>7</v>
      </c>
      <c r="L20" s="101">
        <v>9.285714285714286</v>
      </c>
      <c r="M20" s="27">
        <v>34.38256658595642</v>
      </c>
      <c r="N20" s="27">
        <v>31.650747961097306</v>
      </c>
      <c r="O20" s="102">
        <f t="shared" si="0"/>
        <v>75.31902883276801</v>
      </c>
      <c r="P20" s="12"/>
    </row>
    <row r="21" spans="1:16" s="9" customFormat="1" ht="84.75" customHeight="1">
      <c r="A21" s="23">
        <v>9</v>
      </c>
      <c r="B21" s="6" t="s">
        <v>312</v>
      </c>
      <c r="C21" s="6" t="s">
        <v>193</v>
      </c>
      <c r="D21" s="6" t="s">
        <v>194</v>
      </c>
      <c r="E21" s="6" t="s">
        <v>81</v>
      </c>
      <c r="F21" s="7" t="s">
        <v>145</v>
      </c>
      <c r="G21" s="50">
        <v>39753</v>
      </c>
      <c r="H21" s="7" t="s">
        <v>35</v>
      </c>
      <c r="I21" s="7" t="s">
        <v>154</v>
      </c>
      <c r="J21" s="10" t="s">
        <v>382</v>
      </c>
      <c r="K21" s="56">
        <v>8</v>
      </c>
      <c r="L21" s="103">
        <v>6.428571428571429</v>
      </c>
      <c r="M21" s="27">
        <v>30.99273607748184</v>
      </c>
      <c r="N21" s="27">
        <v>36.791888466413184</v>
      </c>
      <c r="O21" s="102">
        <f t="shared" si="0"/>
        <v>74.21319597246645</v>
      </c>
      <c r="P21" s="12"/>
    </row>
    <row r="22" spans="1:16" s="9" customFormat="1" ht="66.75" customHeight="1">
      <c r="A22" s="23">
        <v>10</v>
      </c>
      <c r="B22" s="13" t="s">
        <v>306</v>
      </c>
      <c r="C22" s="6" t="s">
        <v>218</v>
      </c>
      <c r="D22" s="6" t="s">
        <v>219</v>
      </c>
      <c r="E22" s="6" t="s">
        <v>220</v>
      </c>
      <c r="F22" s="7" t="s">
        <v>145</v>
      </c>
      <c r="G22" s="51">
        <v>39765</v>
      </c>
      <c r="H22" s="7" t="s">
        <v>35</v>
      </c>
      <c r="I22" s="7" t="s">
        <v>154</v>
      </c>
      <c r="J22" s="10" t="s">
        <v>381</v>
      </c>
      <c r="K22" s="32">
        <v>7</v>
      </c>
      <c r="L22" s="103">
        <v>9.285714285714286</v>
      </c>
      <c r="M22" s="27">
        <v>24.213075060532688</v>
      </c>
      <c r="N22" s="27">
        <v>38.05159395973155</v>
      </c>
      <c r="O22" s="102">
        <f t="shared" si="0"/>
        <v>71.55038330597853</v>
      </c>
      <c r="P22" s="12"/>
    </row>
    <row r="23" spans="1:16" s="9" customFormat="1" ht="63">
      <c r="A23" s="23">
        <v>11</v>
      </c>
      <c r="B23" s="13" t="s">
        <v>311</v>
      </c>
      <c r="C23" s="13" t="s">
        <v>112</v>
      </c>
      <c r="D23" s="13" t="s">
        <v>113</v>
      </c>
      <c r="E23" s="13" t="s">
        <v>114</v>
      </c>
      <c r="F23" s="7" t="s">
        <v>145</v>
      </c>
      <c r="G23" s="51">
        <v>39558</v>
      </c>
      <c r="H23" s="7" t="s">
        <v>35</v>
      </c>
      <c r="I23" s="7" t="s">
        <v>154</v>
      </c>
      <c r="J23" s="10" t="s">
        <v>379</v>
      </c>
      <c r="K23" s="32">
        <v>8</v>
      </c>
      <c r="L23" s="101">
        <v>12.857142857142858</v>
      </c>
      <c r="M23" s="27">
        <v>20.968523002421307</v>
      </c>
      <c r="N23" s="27">
        <v>36.36236095801183</v>
      </c>
      <c r="O23" s="102">
        <f t="shared" si="0"/>
        <v>70.188026817576</v>
      </c>
      <c r="P23" s="12"/>
    </row>
    <row r="24" spans="1:16" s="9" customFormat="1" ht="63">
      <c r="A24" s="23">
        <v>12</v>
      </c>
      <c r="B24" s="13" t="s">
        <v>305</v>
      </c>
      <c r="C24" s="6" t="s">
        <v>188</v>
      </c>
      <c r="D24" s="6" t="s">
        <v>221</v>
      </c>
      <c r="E24" s="6" t="s">
        <v>182</v>
      </c>
      <c r="F24" s="7" t="s">
        <v>145</v>
      </c>
      <c r="G24" s="51">
        <v>40018</v>
      </c>
      <c r="H24" s="7" t="s">
        <v>35</v>
      </c>
      <c r="I24" s="7" t="s">
        <v>154</v>
      </c>
      <c r="J24" s="10" t="s">
        <v>381</v>
      </c>
      <c r="K24" s="32">
        <v>7</v>
      </c>
      <c r="L24" s="103">
        <v>11.428571428571429</v>
      </c>
      <c r="M24" s="27">
        <v>27.409200968523002</v>
      </c>
      <c r="N24" s="27">
        <v>30.061720724079372</v>
      </c>
      <c r="O24" s="102">
        <f t="shared" si="0"/>
        <v>68.8994931211738</v>
      </c>
      <c r="P24" s="12"/>
    </row>
    <row r="25" spans="1:16" s="9" customFormat="1" ht="84.75" customHeight="1">
      <c r="A25" s="23">
        <v>13</v>
      </c>
      <c r="B25" s="13" t="s">
        <v>303</v>
      </c>
      <c r="C25" s="13" t="s">
        <v>104</v>
      </c>
      <c r="D25" s="13" t="s">
        <v>105</v>
      </c>
      <c r="E25" s="13" t="s">
        <v>106</v>
      </c>
      <c r="F25" s="7" t="s">
        <v>145</v>
      </c>
      <c r="G25" s="51">
        <v>40123</v>
      </c>
      <c r="H25" s="7" t="s">
        <v>35</v>
      </c>
      <c r="I25" s="7" t="s">
        <v>154</v>
      </c>
      <c r="J25" s="10" t="s">
        <v>380</v>
      </c>
      <c r="K25" s="32">
        <v>7</v>
      </c>
      <c r="L25" s="103">
        <v>10.714285714285714</v>
      </c>
      <c r="M25" s="27">
        <v>19.031476997578697</v>
      </c>
      <c r="N25" s="27">
        <v>35.218868290789096</v>
      </c>
      <c r="O25" s="102">
        <f t="shared" si="0"/>
        <v>64.9646310026535</v>
      </c>
      <c r="P25" s="12"/>
    </row>
    <row r="26" spans="1:16" s="9" customFormat="1" ht="90" customHeight="1">
      <c r="A26" s="23">
        <v>14</v>
      </c>
      <c r="B26" s="13" t="s">
        <v>310</v>
      </c>
      <c r="C26" s="13" t="s">
        <v>110</v>
      </c>
      <c r="D26" s="13" t="s">
        <v>111</v>
      </c>
      <c r="E26" s="13" t="s">
        <v>106</v>
      </c>
      <c r="F26" s="7" t="s">
        <v>145</v>
      </c>
      <c r="G26" s="51">
        <v>39486</v>
      </c>
      <c r="H26" s="7" t="s">
        <v>35</v>
      </c>
      <c r="I26" s="7" t="s">
        <v>154</v>
      </c>
      <c r="J26" s="10" t="s">
        <v>379</v>
      </c>
      <c r="K26" s="32">
        <v>8</v>
      </c>
      <c r="L26" s="101">
        <v>3.5714285714285716</v>
      </c>
      <c r="M26" s="27">
        <v>27.409200968523002</v>
      </c>
      <c r="N26" s="27">
        <v>33.11824031396888</v>
      </c>
      <c r="O26" s="102">
        <f t="shared" si="0"/>
        <v>64.09886985392046</v>
      </c>
      <c r="P26" s="12"/>
    </row>
    <row r="27" spans="1:16" s="9" customFormat="1" ht="78.75">
      <c r="A27" s="23">
        <v>15</v>
      </c>
      <c r="B27" s="49" t="s">
        <v>302</v>
      </c>
      <c r="C27" s="48" t="s">
        <v>74</v>
      </c>
      <c r="D27" s="48" t="s">
        <v>75</v>
      </c>
      <c r="E27" s="48" t="s">
        <v>76</v>
      </c>
      <c r="F27" s="7" t="s">
        <v>145</v>
      </c>
      <c r="G27" s="47">
        <v>39940</v>
      </c>
      <c r="H27" s="7" t="s">
        <v>35</v>
      </c>
      <c r="I27" s="7" t="s">
        <v>154</v>
      </c>
      <c r="J27" s="10" t="s">
        <v>73</v>
      </c>
      <c r="K27" s="32">
        <v>7</v>
      </c>
      <c r="L27" s="101">
        <v>5.714285714285714</v>
      </c>
      <c r="M27" s="27">
        <v>18.54721549636804</v>
      </c>
      <c r="N27" s="27">
        <v>35.85927463188062</v>
      </c>
      <c r="O27" s="102">
        <f t="shared" si="0"/>
        <v>60.12077584253438</v>
      </c>
      <c r="P27" s="12"/>
    </row>
    <row r="28" spans="1:16" s="9" customFormat="1" ht="82.5" customHeight="1">
      <c r="A28" s="23">
        <v>16</v>
      </c>
      <c r="B28" s="54" t="s">
        <v>304</v>
      </c>
      <c r="C28" s="54" t="s">
        <v>255</v>
      </c>
      <c r="D28" s="54" t="s">
        <v>256</v>
      </c>
      <c r="E28" s="13" t="s">
        <v>250</v>
      </c>
      <c r="F28" s="57" t="s">
        <v>145</v>
      </c>
      <c r="G28" s="51">
        <v>39719</v>
      </c>
      <c r="H28" s="10" t="s">
        <v>35</v>
      </c>
      <c r="I28" s="7" t="s">
        <v>154</v>
      </c>
      <c r="J28" s="10" t="s">
        <v>378</v>
      </c>
      <c r="K28" s="56">
        <v>7</v>
      </c>
      <c r="L28" s="103">
        <v>5.714285714285714</v>
      </c>
      <c r="M28" s="27">
        <v>12.106537530266344</v>
      </c>
      <c r="N28" s="27">
        <v>40</v>
      </c>
      <c r="O28" s="102">
        <f t="shared" si="0"/>
        <v>57.82082324455206</v>
      </c>
      <c r="P28" s="12"/>
    </row>
    <row r="29" spans="1:16" s="9" customFormat="1" ht="78.75" customHeight="1">
      <c r="A29" s="23">
        <v>17</v>
      </c>
      <c r="B29" s="54" t="s">
        <v>316</v>
      </c>
      <c r="C29" s="54" t="s">
        <v>128</v>
      </c>
      <c r="D29" s="54" t="s">
        <v>63</v>
      </c>
      <c r="E29" s="13" t="s">
        <v>66</v>
      </c>
      <c r="F29" s="57" t="s">
        <v>145</v>
      </c>
      <c r="G29" s="51">
        <v>39513</v>
      </c>
      <c r="H29" s="10" t="s">
        <v>35</v>
      </c>
      <c r="I29" s="7" t="s">
        <v>154</v>
      </c>
      <c r="J29" s="10" t="s">
        <v>378</v>
      </c>
      <c r="K29" s="56">
        <v>8</v>
      </c>
      <c r="L29" s="103">
        <v>8.571428571428571</v>
      </c>
      <c r="M29" s="27">
        <v>12.881355932203391</v>
      </c>
      <c r="N29" s="27">
        <v>32.28291814946619</v>
      </c>
      <c r="O29" s="102">
        <f t="shared" si="0"/>
        <v>53.73570265309815</v>
      </c>
      <c r="P29" s="12"/>
    </row>
    <row r="30" spans="1:16" s="9" customFormat="1" ht="76.5" customHeight="1">
      <c r="A30" s="23">
        <v>18</v>
      </c>
      <c r="B30" s="55" t="s">
        <v>318</v>
      </c>
      <c r="C30" s="55" t="s">
        <v>255</v>
      </c>
      <c r="D30" s="54" t="s">
        <v>264</v>
      </c>
      <c r="E30" s="13" t="s">
        <v>265</v>
      </c>
      <c r="F30" s="57" t="s">
        <v>145</v>
      </c>
      <c r="G30" s="46">
        <v>39776</v>
      </c>
      <c r="H30" s="10" t="s">
        <v>35</v>
      </c>
      <c r="I30" s="7" t="s">
        <v>154</v>
      </c>
      <c r="J30" s="10" t="s">
        <v>376</v>
      </c>
      <c r="K30" s="56">
        <v>8</v>
      </c>
      <c r="L30" s="101">
        <v>9.285714285714286</v>
      </c>
      <c r="M30" s="27">
        <v>24.213075060532688</v>
      </c>
      <c r="N30" s="27">
        <v>0</v>
      </c>
      <c r="O30" s="102">
        <f t="shared" si="0"/>
        <v>33.49878934624697</v>
      </c>
      <c r="P30" s="5"/>
    </row>
    <row r="31" ht="15" customHeight="1"/>
    <row r="33" spans="3:10" ht="75">
      <c r="C33" s="9" t="s">
        <v>12</v>
      </c>
      <c r="E33" s="119" t="s">
        <v>398</v>
      </c>
      <c r="H33" s="9" t="s">
        <v>13</v>
      </c>
      <c r="J33" s="118" t="s">
        <v>391</v>
      </c>
    </row>
    <row r="34" ht="31.5">
      <c r="J34" s="118" t="s">
        <v>392</v>
      </c>
    </row>
    <row r="35" spans="3:10" ht="94.5">
      <c r="C35" s="9" t="s">
        <v>14</v>
      </c>
      <c r="E35" s="120" t="s">
        <v>395</v>
      </c>
      <c r="J35" s="118" t="s">
        <v>393</v>
      </c>
    </row>
    <row r="36" ht="31.5">
      <c r="J36" s="118" t="s">
        <v>394</v>
      </c>
    </row>
    <row r="37" ht="31.5">
      <c r="J37" s="118" t="s">
        <v>396</v>
      </c>
    </row>
    <row r="38" ht="31.5">
      <c r="J38" s="118" t="s">
        <v>397</v>
      </c>
    </row>
  </sheetData>
  <sheetProtection/>
  <mergeCells count="10">
    <mergeCell ref="A7:P7"/>
    <mergeCell ref="A8:P8"/>
    <mergeCell ref="A9:P9"/>
    <mergeCell ref="A10:P10"/>
    <mergeCell ref="A1:P1"/>
    <mergeCell ref="A2:P2"/>
    <mergeCell ref="A3:P3"/>
    <mergeCell ref="A4:P4"/>
    <mergeCell ref="A5:P5"/>
    <mergeCell ref="A6:P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53"/>
  <sheetViews>
    <sheetView zoomScale="70" zoomScaleNormal="70" zoomScalePageLayoutView="0" workbookViewId="0" topLeftCell="A43">
      <selection activeCell="C48" sqref="C48:J53"/>
    </sheetView>
  </sheetViews>
  <sheetFormatPr defaultColWidth="9.140625" defaultRowHeight="15"/>
  <cols>
    <col min="1" max="1" width="9.140625" style="2" customWidth="1"/>
    <col min="2" max="2" width="15.57421875" style="2" customWidth="1"/>
    <col min="3" max="3" width="30.140625" style="9" customWidth="1"/>
    <col min="4" max="4" width="26.8515625" style="9" customWidth="1"/>
    <col min="5" max="5" width="30.140625" style="9" customWidth="1"/>
    <col min="6" max="6" width="13.00390625" style="9" customWidth="1"/>
    <col min="7" max="7" width="20.421875" style="9" customWidth="1"/>
    <col min="8" max="8" width="17.140625" style="9" customWidth="1"/>
    <col min="9" max="9" width="18.57421875" style="9" customWidth="1"/>
    <col min="10" max="10" width="85.8515625" style="9" customWidth="1"/>
    <col min="11" max="11" width="15.28125" style="9" customWidth="1"/>
    <col min="12" max="12" width="19.57421875" style="9" bestFit="1" customWidth="1"/>
    <col min="13" max="13" width="17.7109375" style="9" customWidth="1"/>
    <col min="14" max="14" width="16.421875" style="9" customWidth="1"/>
    <col min="15" max="16" width="15.28125" style="9" customWidth="1"/>
    <col min="17" max="16384" width="9.140625" style="2" customWidth="1"/>
  </cols>
  <sheetData>
    <row r="1" spans="1:16" ht="18.75">
      <c r="A1" s="114" t="s">
        <v>18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18.75">
      <c r="A2" s="114" t="s">
        <v>21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18.75">
      <c r="A3" s="115" t="s">
        <v>28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18.75">
      <c r="A4" s="113" t="s"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 ht="18.75">
      <c r="A5" s="112" t="s">
        <v>22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ht="18.75">
      <c r="A6" s="113" t="s">
        <v>19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</row>
    <row r="7" spans="1:16" ht="15.75" customHeight="1">
      <c r="A7" s="116" t="s">
        <v>36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</row>
    <row r="8" spans="1:16" ht="18.75">
      <c r="A8" s="113" t="s">
        <v>1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</row>
    <row r="9" spans="1:16" ht="15.75" customHeight="1">
      <c r="A9" s="117">
        <v>33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</row>
    <row r="10" spans="1:16" ht="18.75">
      <c r="A10" s="113" t="s">
        <v>25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</row>
    <row r="11" spans="1:16" ht="18.75">
      <c r="A11" s="16"/>
      <c r="B11" s="17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99.75" customHeight="1">
      <c r="A12" s="14" t="s">
        <v>20</v>
      </c>
      <c r="B12" s="14" t="s">
        <v>17</v>
      </c>
      <c r="C12" s="4" t="s">
        <v>2</v>
      </c>
      <c r="D12" s="4" t="s">
        <v>3</v>
      </c>
      <c r="E12" s="4" t="s">
        <v>4</v>
      </c>
      <c r="F12" s="4" t="s">
        <v>5</v>
      </c>
      <c r="G12" s="4" t="s">
        <v>6</v>
      </c>
      <c r="H12" s="4" t="s">
        <v>7</v>
      </c>
      <c r="I12" s="4" t="s">
        <v>8</v>
      </c>
      <c r="J12" s="4" t="s">
        <v>11</v>
      </c>
      <c r="K12" s="4" t="s">
        <v>9</v>
      </c>
      <c r="L12" s="20" t="s">
        <v>15</v>
      </c>
      <c r="M12" s="20" t="s">
        <v>23</v>
      </c>
      <c r="N12" s="20" t="s">
        <v>24</v>
      </c>
      <c r="O12" s="96" t="s">
        <v>16</v>
      </c>
      <c r="P12" s="97" t="s">
        <v>10</v>
      </c>
    </row>
    <row r="13" spans="1:16" s="36" customFormat="1" ht="61.5" customHeight="1">
      <c r="A13" s="42">
        <v>1</v>
      </c>
      <c r="B13" s="43" t="s">
        <v>299</v>
      </c>
      <c r="C13" s="33" t="s">
        <v>190</v>
      </c>
      <c r="D13" s="33" t="s">
        <v>242</v>
      </c>
      <c r="E13" s="33" t="s">
        <v>79</v>
      </c>
      <c r="F13" s="33" t="s">
        <v>134</v>
      </c>
      <c r="G13" s="45">
        <v>38702</v>
      </c>
      <c r="H13" s="71" t="s">
        <v>35</v>
      </c>
      <c r="I13" s="44" t="s">
        <v>154</v>
      </c>
      <c r="J13" s="98" t="s">
        <v>384</v>
      </c>
      <c r="K13" s="34">
        <v>11</v>
      </c>
      <c r="L13" s="37">
        <v>20</v>
      </c>
      <c r="M13" s="37">
        <v>40</v>
      </c>
      <c r="N13" s="37">
        <v>36.42860398341005</v>
      </c>
      <c r="O13" s="100">
        <f aca="true" t="shared" si="0" ref="O13:O45">SUM(L13:N13)</f>
        <v>96.42860398341006</v>
      </c>
      <c r="P13" s="42" t="s">
        <v>370</v>
      </c>
    </row>
    <row r="14" spans="1:16" s="36" customFormat="1" ht="67.5" customHeight="1">
      <c r="A14" s="42">
        <v>2</v>
      </c>
      <c r="B14" s="43" t="s">
        <v>344</v>
      </c>
      <c r="C14" s="33" t="s">
        <v>118</v>
      </c>
      <c r="D14" s="33" t="s">
        <v>119</v>
      </c>
      <c r="E14" s="33" t="s">
        <v>120</v>
      </c>
      <c r="F14" s="33" t="s">
        <v>134</v>
      </c>
      <c r="G14" s="45">
        <v>38843</v>
      </c>
      <c r="H14" s="43" t="s">
        <v>35</v>
      </c>
      <c r="I14" s="44" t="s">
        <v>154</v>
      </c>
      <c r="J14" s="98" t="s">
        <v>379</v>
      </c>
      <c r="K14" s="34">
        <v>10</v>
      </c>
      <c r="L14" s="37">
        <v>16.470588235294116</v>
      </c>
      <c r="M14" s="37">
        <v>35.8592132505176</v>
      </c>
      <c r="N14" s="37">
        <v>34.77700909367793</v>
      </c>
      <c r="O14" s="100">
        <f t="shared" si="0"/>
        <v>87.10681057948965</v>
      </c>
      <c r="P14" s="42" t="s">
        <v>370</v>
      </c>
    </row>
    <row r="15" spans="1:16" s="36" customFormat="1" ht="52.5" customHeight="1">
      <c r="A15" s="42">
        <v>3</v>
      </c>
      <c r="B15" s="43" t="s">
        <v>288</v>
      </c>
      <c r="C15" s="41" t="s">
        <v>165</v>
      </c>
      <c r="D15" s="41" t="s">
        <v>372</v>
      </c>
      <c r="E15" s="41" t="s">
        <v>117</v>
      </c>
      <c r="F15" s="33" t="s">
        <v>134</v>
      </c>
      <c r="G15" s="38">
        <v>38923</v>
      </c>
      <c r="H15" s="43" t="s">
        <v>35</v>
      </c>
      <c r="I15" s="44" t="s">
        <v>154</v>
      </c>
      <c r="J15" s="98" t="s">
        <v>153</v>
      </c>
      <c r="K15" s="72">
        <v>10</v>
      </c>
      <c r="L15" s="37">
        <v>11.764705882352942</v>
      </c>
      <c r="M15" s="37">
        <v>35.196687370600415</v>
      </c>
      <c r="N15" s="37">
        <v>38.805651308442975</v>
      </c>
      <c r="O15" s="100">
        <f t="shared" si="0"/>
        <v>85.76704456139633</v>
      </c>
      <c r="P15" s="42" t="s">
        <v>370</v>
      </c>
    </row>
    <row r="16" spans="1:16" s="36" customFormat="1" ht="57" customHeight="1">
      <c r="A16" s="42">
        <v>4</v>
      </c>
      <c r="B16" s="43" t="s">
        <v>300</v>
      </c>
      <c r="C16" s="40" t="s">
        <v>190</v>
      </c>
      <c r="D16" s="40" t="s">
        <v>243</v>
      </c>
      <c r="E16" s="40" t="s">
        <v>56</v>
      </c>
      <c r="F16" s="33" t="s">
        <v>134</v>
      </c>
      <c r="G16" s="62">
        <v>38641</v>
      </c>
      <c r="H16" s="71" t="s">
        <v>35</v>
      </c>
      <c r="I16" s="44" t="s">
        <v>154</v>
      </c>
      <c r="J16" s="98" t="s">
        <v>384</v>
      </c>
      <c r="K16" s="71">
        <v>11</v>
      </c>
      <c r="L16" s="37">
        <v>13.529411764705882</v>
      </c>
      <c r="M16" s="37">
        <v>37.9296066252588</v>
      </c>
      <c r="N16" s="37">
        <v>34.163104804240035</v>
      </c>
      <c r="O16" s="100">
        <f t="shared" si="0"/>
        <v>85.62212319420472</v>
      </c>
      <c r="P16" s="42" t="s">
        <v>370</v>
      </c>
    </row>
    <row r="17" spans="1:16" s="36" customFormat="1" ht="59.25" customHeight="1">
      <c r="A17" s="42">
        <v>5</v>
      </c>
      <c r="B17" s="43" t="s">
        <v>296</v>
      </c>
      <c r="C17" s="33" t="s">
        <v>161</v>
      </c>
      <c r="D17" s="33" t="s">
        <v>162</v>
      </c>
      <c r="E17" s="33" t="s">
        <v>163</v>
      </c>
      <c r="F17" s="33" t="s">
        <v>134</v>
      </c>
      <c r="G17" s="45">
        <v>38652</v>
      </c>
      <c r="H17" s="43" t="s">
        <v>35</v>
      </c>
      <c r="I17" s="44" t="s">
        <v>154</v>
      </c>
      <c r="J17" s="98" t="s">
        <v>153</v>
      </c>
      <c r="K17" s="34">
        <v>11</v>
      </c>
      <c r="L17" s="37">
        <v>8.823529411764707</v>
      </c>
      <c r="M17" s="37">
        <v>34.492753623188406</v>
      </c>
      <c r="N17" s="37">
        <v>37.58841234010534</v>
      </c>
      <c r="O17" s="100">
        <f t="shared" si="0"/>
        <v>80.90469537505845</v>
      </c>
      <c r="P17" s="42" t="s">
        <v>371</v>
      </c>
    </row>
    <row r="18" spans="1:16" s="36" customFormat="1" ht="61.5" customHeight="1">
      <c r="A18" s="42">
        <v>6</v>
      </c>
      <c r="B18" s="43" t="s">
        <v>289</v>
      </c>
      <c r="C18" s="41" t="s">
        <v>161</v>
      </c>
      <c r="D18" s="41" t="s">
        <v>164</v>
      </c>
      <c r="E18" s="41" t="s">
        <v>56</v>
      </c>
      <c r="F18" s="33" t="s">
        <v>134</v>
      </c>
      <c r="G18" s="38">
        <v>39099</v>
      </c>
      <c r="H18" s="43" t="s">
        <v>35</v>
      </c>
      <c r="I18" s="44" t="s">
        <v>154</v>
      </c>
      <c r="J18" s="98" t="s">
        <v>153</v>
      </c>
      <c r="K18" s="72">
        <v>10</v>
      </c>
      <c r="L18" s="37">
        <v>14.117647058823529</v>
      </c>
      <c r="M18" s="37">
        <v>32.00828157349897</v>
      </c>
      <c r="N18" s="37">
        <v>34.68645575662891</v>
      </c>
      <c r="O18" s="100">
        <f t="shared" si="0"/>
        <v>80.81238438895141</v>
      </c>
      <c r="P18" s="42" t="s">
        <v>371</v>
      </c>
    </row>
    <row r="19" spans="1:16" s="36" customFormat="1" ht="57" customHeight="1">
      <c r="A19" s="42">
        <v>7</v>
      </c>
      <c r="B19" s="43" t="s">
        <v>287</v>
      </c>
      <c r="C19" s="73" t="s">
        <v>166</v>
      </c>
      <c r="D19" s="73" t="s">
        <v>164</v>
      </c>
      <c r="E19" s="73" t="s">
        <v>167</v>
      </c>
      <c r="F19" s="33" t="s">
        <v>134</v>
      </c>
      <c r="G19" s="74">
        <v>38992</v>
      </c>
      <c r="H19" s="43" t="s">
        <v>35</v>
      </c>
      <c r="I19" s="44" t="s">
        <v>154</v>
      </c>
      <c r="J19" s="98" t="s">
        <v>153</v>
      </c>
      <c r="K19" s="39">
        <v>10</v>
      </c>
      <c r="L19" s="37">
        <v>12.941176470588236</v>
      </c>
      <c r="M19" s="37">
        <v>31.304347826086953</v>
      </c>
      <c r="N19" s="37">
        <v>36.403716523957</v>
      </c>
      <c r="O19" s="100">
        <f t="shared" si="0"/>
        <v>80.64924082063219</v>
      </c>
      <c r="P19" s="42" t="s">
        <v>371</v>
      </c>
    </row>
    <row r="20" spans="1:16" s="36" customFormat="1" ht="64.5" customHeight="1">
      <c r="A20" s="42">
        <v>8</v>
      </c>
      <c r="B20" s="43" t="s">
        <v>364</v>
      </c>
      <c r="C20" s="33" t="s">
        <v>115</v>
      </c>
      <c r="D20" s="33" t="s">
        <v>116</v>
      </c>
      <c r="E20" s="33" t="s">
        <v>117</v>
      </c>
      <c r="F20" s="33" t="s">
        <v>134</v>
      </c>
      <c r="G20" s="45">
        <v>38448</v>
      </c>
      <c r="H20" s="43" t="s">
        <v>35</v>
      </c>
      <c r="I20" s="44" t="s">
        <v>154</v>
      </c>
      <c r="J20" s="98" t="s">
        <v>379</v>
      </c>
      <c r="K20" s="34">
        <v>11</v>
      </c>
      <c r="L20" s="37">
        <v>13.529411764705882</v>
      </c>
      <c r="M20" s="37">
        <v>32.13250517598343</v>
      </c>
      <c r="N20" s="37">
        <v>34.262688614540465</v>
      </c>
      <c r="O20" s="100">
        <f t="shared" si="0"/>
        <v>79.92460555522979</v>
      </c>
      <c r="P20" s="42" t="s">
        <v>371</v>
      </c>
    </row>
    <row r="21" spans="1:16" s="36" customFormat="1" ht="66" customHeight="1">
      <c r="A21" s="42">
        <v>9</v>
      </c>
      <c r="B21" s="43" t="s">
        <v>279</v>
      </c>
      <c r="C21" s="33" t="s">
        <v>345</v>
      </c>
      <c r="D21" s="33" t="s">
        <v>346</v>
      </c>
      <c r="E21" s="33" t="s">
        <v>347</v>
      </c>
      <c r="F21" s="33" t="s">
        <v>134</v>
      </c>
      <c r="G21" s="45">
        <v>39416</v>
      </c>
      <c r="H21" s="43" t="s">
        <v>35</v>
      </c>
      <c r="I21" s="44" t="s">
        <v>154</v>
      </c>
      <c r="J21" s="98" t="s">
        <v>375</v>
      </c>
      <c r="K21" s="34">
        <v>9</v>
      </c>
      <c r="L21" s="37">
        <v>10</v>
      </c>
      <c r="M21" s="37">
        <v>35.196687370600415</v>
      </c>
      <c r="N21" s="37">
        <v>33.6510609632873</v>
      </c>
      <c r="O21" s="100">
        <f t="shared" si="0"/>
        <v>78.84774833388772</v>
      </c>
      <c r="P21" s="42" t="s">
        <v>371</v>
      </c>
    </row>
    <row r="22" spans="1:16" s="36" customFormat="1" ht="57" customHeight="1">
      <c r="A22" s="42">
        <v>10</v>
      </c>
      <c r="B22" s="43" t="s">
        <v>292</v>
      </c>
      <c r="C22" s="40" t="s">
        <v>121</v>
      </c>
      <c r="D22" s="40" t="s">
        <v>122</v>
      </c>
      <c r="E22" s="40" t="s">
        <v>123</v>
      </c>
      <c r="F22" s="33" t="s">
        <v>134</v>
      </c>
      <c r="G22" s="62">
        <v>38918</v>
      </c>
      <c r="H22" s="43" t="s">
        <v>35</v>
      </c>
      <c r="I22" s="44" t="s">
        <v>154</v>
      </c>
      <c r="J22" s="98" t="s">
        <v>379</v>
      </c>
      <c r="K22" s="71">
        <v>10</v>
      </c>
      <c r="L22" s="37">
        <v>12.352941176470589</v>
      </c>
      <c r="M22" s="37">
        <v>30.766045548654244</v>
      </c>
      <c r="N22" s="37">
        <v>35.65190240421071</v>
      </c>
      <c r="O22" s="100">
        <f t="shared" si="0"/>
        <v>78.77088912933554</v>
      </c>
      <c r="P22" s="42" t="s">
        <v>371</v>
      </c>
    </row>
    <row r="23" spans="1:16" s="36" customFormat="1" ht="60" customHeight="1">
      <c r="A23" s="42">
        <v>11</v>
      </c>
      <c r="B23" s="43" t="s">
        <v>295</v>
      </c>
      <c r="C23" s="44" t="s">
        <v>45</v>
      </c>
      <c r="D23" s="44" t="s">
        <v>100</v>
      </c>
      <c r="E23" s="44" t="s">
        <v>47</v>
      </c>
      <c r="F23" s="33" t="s">
        <v>134</v>
      </c>
      <c r="G23" s="35">
        <v>38738</v>
      </c>
      <c r="H23" s="43" t="s">
        <v>35</v>
      </c>
      <c r="I23" s="44" t="s">
        <v>154</v>
      </c>
      <c r="J23" s="98" t="s">
        <v>84</v>
      </c>
      <c r="K23" s="43">
        <v>11</v>
      </c>
      <c r="L23" s="37">
        <v>13.529411764705882</v>
      </c>
      <c r="M23" s="37">
        <v>29.399585921325052</v>
      </c>
      <c r="N23" s="37">
        <v>35.39456204056328</v>
      </c>
      <c r="O23" s="100">
        <f t="shared" si="0"/>
        <v>78.32355972659421</v>
      </c>
      <c r="P23" s="42" t="s">
        <v>371</v>
      </c>
    </row>
    <row r="24" spans="1:16" s="36" customFormat="1" ht="55.5" customHeight="1">
      <c r="A24" s="42">
        <v>12</v>
      </c>
      <c r="B24" s="43" t="s">
        <v>286</v>
      </c>
      <c r="C24" s="33" t="s">
        <v>185</v>
      </c>
      <c r="D24" s="33" t="s">
        <v>186</v>
      </c>
      <c r="E24" s="33" t="s">
        <v>187</v>
      </c>
      <c r="F24" s="33" t="s">
        <v>134</v>
      </c>
      <c r="G24" s="45">
        <v>38852</v>
      </c>
      <c r="H24" s="43" t="s">
        <v>35</v>
      </c>
      <c r="I24" s="44" t="s">
        <v>154</v>
      </c>
      <c r="J24" s="98" t="s">
        <v>386</v>
      </c>
      <c r="K24" s="34">
        <v>10</v>
      </c>
      <c r="L24" s="37">
        <v>10.588235294117647</v>
      </c>
      <c r="M24" s="37">
        <v>33.126293995859214</v>
      </c>
      <c r="N24" s="37">
        <v>33.71635872774824</v>
      </c>
      <c r="O24" s="100">
        <f t="shared" si="0"/>
        <v>77.4308880177251</v>
      </c>
      <c r="P24" s="42" t="s">
        <v>371</v>
      </c>
    </row>
    <row r="25" spans="1:16" s="9" customFormat="1" ht="60.75" customHeight="1">
      <c r="A25" s="23">
        <v>13</v>
      </c>
      <c r="B25" s="1" t="s">
        <v>284</v>
      </c>
      <c r="C25" s="75" t="s">
        <v>241</v>
      </c>
      <c r="D25" s="75" t="s">
        <v>108</v>
      </c>
      <c r="E25" s="75" t="s">
        <v>109</v>
      </c>
      <c r="F25" s="75" t="s">
        <v>134</v>
      </c>
      <c r="G25" s="76">
        <v>38931</v>
      </c>
      <c r="H25" s="77" t="s">
        <v>35</v>
      </c>
      <c r="I25" s="7" t="s">
        <v>154</v>
      </c>
      <c r="J25" s="10" t="s">
        <v>384</v>
      </c>
      <c r="K25" s="78">
        <v>10</v>
      </c>
      <c r="L25" s="27">
        <v>5.294117647058823</v>
      </c>
      <c r="M25" s="27">
        <v>32.13250517598343</v>
      </c>
      <c r="N25" s="27">
        <v>40</v>
      </c>
      <c r="O25" s="102">
        <f t="shared" si="0"/>
        <v>77.42662282304227</v>
      </c>
      <c r="P25" s="5"/>
    </row>
    <row r="26" spans="1:16" s="9" customFormat="1" ht="59.25" customHeight="1">
      <c r="A26" s="23">
        <v>14</v>
      </c>
      <c r="B26" s="1" t="s">
        <v>301</v>
      </c>
      <c r="C26" s="79" t="s">
        <v>190</v>
      </c>
      <c r="D26" s="80" t="s">
        <v>244</v>
      </c>
      <c r="E26" s="79" t="s">
        <v>56</v>
      </c>
      <c r="F26" s="75" t="s">
        <v>134</v>
      </c>
      <c r="G26" s="80">
        <v>38641</v>
      </c>
      <c r="H26" s="77" t="s">
        <v>35</v>
      </c>
      <c r="I26" s="7" t="s">
        <v>154</v>
      </c>
      <c r="J26" s="10" t="s">
        <v>384</v>
      </c>
      <c r="K26" s="81">
        <v>11</v>
      </c>
      <c r="L26" s="27">
        <v>7.647058823529412</v>
      </c>
      <c r="M26" s="27">
        <v>35.196687370600415</v>
      </c>
      <c r="N26" s="27">
        <v>32.430414671752004</v>
      </c>
      <c r="O26" s="102">
        <f t="shared" si="0"/>
        <v>75.27416086588184</v>
      </c>
      <c r="P26" s="12"/>
    </row>
    <row r="27" spans="1:16" s="9" customFormat="1" ht="72.75" customHeight="1">
      <c r="A27" s="23">
        <v>15</v>
      </c>
      <c r="B27" s="32" t="s">
        <v>276</v>
      </c>
      <c r="C27" s="13" t="s">
        <v>107</v>
      </c>
      <c r="D27" s="13" t="s">
        <v>108</v>
      </c>
      <c r="E27" s="13" t="s">
        <v>109</v>
      </c>
      <c r="F27" s="13" t="s">
        <v>134</v>
      </c>
      <c r="G27" s="66">
        <v>39142</v>
      </c>
      <c r="H27" s="32" t="s">
        <v>35</v>
      </c>
      <c r="I27" s="7" t="s">
        <v>154</v>
      </c>
      <c r="J27" s="10" t="s">
        <v>380</v>
      </c>
      <c r="K27" s="54">
        <v>9</v>
      </c>
      <c r="L27" s="27">
        <v>11.176470588235293</v>
      </c>
      <c r="M27" s="27">
        <v>27.867494824016568</v>
      </c>
      <c r="N27" s="27">
        <v>35.937233038082816</v>
      </c>
      <c r="O27" s="102">
        <f t="shared" si="0"/>
        <v>74.98119845033469</v>
      </c>
      <c r="P27" s="12"/>
    </row>
    <row r="28" spans="1:16" s="9" customFormat="1" ht="82.5" customHeight="1">
      <c r="A28" s="23">
        <v>16</v>
      </c>
      <c r="B28" s="1" t="s">
        <v>329</v>
      </c>
      <c r="C28" s="30" t="s">
        <v>190</v>
      </c>
      <c r="D28" s="30" t="s">
        <v>207</v>
      </c>
      <c r="E28" s="30" t="s">
        <v>266</v>
      </c>
      <c r="F28" s="13" t="s">
        <v>134</v>
      </c>
      <c r="G28" s="31">
        <v>38878</v>
      </c>
      <c r="H28" s="32" t="s">
        <v>35</v>
      </c>
      <c r="I28" s="7" t="s">
        <v>154</v>
      </c>
      <c r="J28" s="10" t="s">
        <v>374</v>
      </c>
      <c r="K28" s="30">
        <v>11</v>
      </c>
      <c r="L28" s="27">
        <v>7.0588235294117645</v>
      </c>
      <c r="M28" s="27">
        <v>32.422360248447205</v>
      </c>
      <c r="N28" s="27">
        <v>35.29141646061462</v>
      </c>
      <c r="O28" s="102">
        <f t="shared" si="0"/>
        <v>74.77260023847359</v>
      </c>
      <c r="P28" s="12"/>
    </row>
    <row r="29" spans="1:16" s="9" customFormat="1" ht="69.75" customHeight="1">
      <c r="A29" s="23">
        <v>17</v>
      </c>
      <c r="B29" s="32" t="s">
        <v>274</v>
      </c>
      <c r="C29" s="7" t="s">
        <v>41</v>
      </c>
      <c r="D29" s="7" t="s">
        <v>42</v>
      </c>
      <c r="E29" s="7" t="s">
        <v>43</v>
      </c>
      <c r="F29" s="13" t="s">
        <v>134</v>
      </c>
      <c r="G29" s="7" t="s">
        <v>44</v>
      </c>
      <c r="H29" s="32" t="s">
        <v>35</v>
      </c>
      <c r="I29" s="7" t="s">
        <v>154</v>
      </c>
      <c r="J29" s="10" t="s">
        <v>383</v>
      </c>
      <c r="K29" s="32">
        <v>9</v>
      </c>
      <c r="L29" s="27">
        <v>8.235294117647058</v>
      </c>
      <c r="M29" s="27">
        <v>28.985507246376812</v>
      </c>
      <c r="N29" s="27">
        <v>36.506805517493376</v>
      </c>
      <c r="O29" s="102">
        <f t="shared" si="0"/>
        <v>73.72760688151725</v>
      </c>
      <c r="P29" s="12"/>
    </row>
    <row r="30" spans="1:16" s="83" customFormat="1" ht="57.75" customHeight="1">
      <c r="A30" s="23">
        <v>18</v>
      </c>
      <c r="B30" s="32" t="s">
        <v>280</v>
      </c>
      <c r="C30" s="13" t="s">
        <v>161</v>
      </c>
      <c r="D30" s="13" t="s">
        <v>226</v>
      </c>
      <c r="E30" s="13" t="s">
        <v>227</v>
      </c>
      <c r="F30" s="13" t="s">
        <v>134</v>
      </c>
      <c r="G30" s="66">
        <v>39275</v>
      </c>
      <c r="H30" s="32" t="s">
        <v>35</v>
      </c>
      <c r="I30" s="7" t="s">
        <v>154</v>
      </c>
      <c r="J30" s="10" t="s">
        <v>381</v>
      </c>
      <c r="K30" s="54">
        <v>9</v>
      </c>
      <c r="L30" s="82">
        <v>10.588235294117647</v>
      </c>
      <c r="M30" s="27">
        <v>30.06211180124223</v>
      </c>
      <c r="N30" s="27">
        <v>32.60504201680672</v>
      </c>
      <c r="O30" s="102">
        <f t="shared" si="0"/>
        <v>73.2553891121666</v>
      </c>
      <c r="P30" s="12"/>
    </row>
    <row r="31" spans="1:16" s="9" customFormat="1" ht="69.75" customHeight="1">
      <c r="A31" s="23">
        <v>19</v>
      </c>
      <c r="B31" s="32" t="s">
        <v>294</v>
      </c>
      <c r="C31" s="7" t="s">
        <v>97</v>
      </c>
      <c r="D31" s="7" t="s">
        <v>98</v>
      </c>
      <c r="E31" s="7" t="s">
        <v>99</v>
      </c>
      <c r="F31" s="13" t="s">
        <v>134</v>
      </c>
      <c r="G31" s="58">
        <v>38462</v>
      </c>
      <c r="H31" s="32" t="s">
        <v>35</v>
      </c>
      <c r="I31" s="7" t="s">
        <v>154</v>
      </c>
      <c r="J31" s="10" t="s">
        <v>84</v>
      </c>
      <c r="K31" s="32">
        <v>11</v>
      </c>
      <c r="L31" s="27">
        <v>11.176470588235293</v>
      </c>
      <c r="M31" s="27">
        <v>24.84472049689441</v>
      </c>
      <c r="N31" s="27">
        <v>37.03628191464714</v>
      </c>
      <c r="O31" s="102">
        <f t="shared" si="0"/>
        <v>73.05747299977685</v>
      </c>
      <c r="P31" s="5"/>
    </row>
    <row r="32" spans="1:16" s="9" customFormat="1" ht="54" customHeight="1">
      <c r="A32" s="23">
        <v>20</v>
      </c>
      <c r="B32" s="32" t="s">
        <v>277</v>
      </c>
      <c r="C32" s="70" t="s">
        <v>168</v>
      </c>
      <c r="D32" s="70" t="s">
        <v>169</v>
      </c>
      <c r="E32" s="70" t="s">
        <v>72</v>
      </c>
      <c r="F32" s="13" t="s">
        <v>134</v>
      </c>
      <c r="G32" s="50">
        <v>39385</v>
      </c>
      <c r="H32" s="32" t="s">
        <v>35</v>
      </c>
      <c r="I32" s="7" t="s">
        <v>154</v>
      </c>
      <c r="J32" s="10" t="s">
        <v>153</v>
      </c>
      <c r="K32" s="55">
        <v>9</v>
      </c>
      <c r="L32" s="27">
        <v>10.588235294117647</v>
      </c>
      <c r="M32" s="27">
        <v>34.20289855072463</v>
      </c>
      <c r="N32" s="27">
        <v>28.0173864273696</v>
      </c>
      <c r="O32" s="102">
        <f t="shared" si="0"/>
        <v>72.80852027221188</v>
      </c>
      <c r="P32" s="12"/>
    </row>
    <row r="33" spans="1:16" s="9" customFormat="1" ht="75" customHeight="1">
      <c r="A33" s="23">
        <v>21</v>
      </c>
      <c r="B33" s="32" t="s">
        <v>282</v>
      </c>
      <c r="C33" s="7" t="s">
        <v>45</v>
      </c>
      <c r="D33" s="7" t="s">
        <v>46</v>
      </c>
      <c r="E33" s="7" t="s">
        <v>47</v>
      </c>
      <c r="F33" s="13" t="s">
        <v>134</v>
      </c>
      <c r="G33" s="7" t="s">
        <v>48</v>
      </c>
      <c r="H33" s="32" t="s">
        <v>35</v>
      </c>
      <c r="I33" s="7" t="s">
        <v>154</v>
      </c>
      <c r="J33" s="10" t="s">
        <v>383</v>
      </c>
      <c r="K33" s="32">
        <v>10</v>
      </c>
      <c r="L33" s="27">
        <v>13.529411764705882</v>
      </c>
      <c r="M33" s="27">
        <v>26.91511387163561</v>
      </c>
      <c r="N33" s="27">
        <v>31.818471337579616</v>
      </c>
      <c r="O33" s="102">
        <f t="shared" si="0"/>
        <v>72.2629969739211</v>
      </c>
      <c r="P33" s="12"/>
    </row>
    <row r="34" spans="1:16" s="9" customFormat="1" ht="69.75" customHeight="1">
      <c r="A34" s="23">
        <v>22</v>
      </c>
      <c r="B34" s="32" t="s">
        <v>298</v>
      </c>
      <c r="C34" s="13" t="s">
        <v>348</v>
      </c>
      <c r="D34" s="13" t="s">
        <v>108</v>
      </c>
      <c r="E34" s="13" t="s">
        <v>253</v>
      </c>
      <c r="F34" s="13" t="s">
        <v>134</v>
      </c>
      <c r="G34" s="66">
        <v>38410</v>
      </c>
      <c r="H34" s="32" t="s">
        <v>35</v>
      </c>
      <c r="I34" s="7" t="s">
        <v>154</v>
      </c>
      <c r="J34" s="10" t="s">
        <v>375</v>
      </c>
      <c r="K34" s="54">
        <v>11</v>
      </c>
      <c r="L34" s="27">
        <v>11.764705882352942</v>
      </c>
      <c r="M34" s="27">
        <v>25.507246376811594</v>
      </c>
      <c r="N34" s="27">
        <v>34.9779003107085</v>
      </c>
      <c r="O34" s="102">
        <f t="shared" si="0"/>
        <v>72.24985256987304</v>
      </c>
      <c r="P34" s="12"/>
    </row>
    <row r="35" spans="1:16" s="9" customFormat="1" ht="54" customHeight="1">
      <c r="A35" s="23">
        <v>23</v>
      </c>
      <c r="B35" s="32" t="s">
        <v>281</v>
      </c>
      <c r="C35" s="13" t="s">
        <v>223</v>
      </c>
      <c r="D35" s="13" t="s">
        <v>224</v>
      </c>
      <c r="E35" s="13" t="s">
        <v>225</v>
      </c>
      <c r="F35" s="13" t="s">
        <v>134</v>
      </c>
      <c r="G35" s="66">
        <v>39339</v>
      </c>
      <c r="H35" s="32" t="s">
        <v>35</v>
      </c>
      <c r="I35" s="7" t="s">
        <v>154</v>
      </c>
      <c r="J35" s="10" t="s">
        <v>381</v>
      </c>
      <c r="K35" s="54">
        <v>9</v>
      </c>
      <c r="L35" s="27">
        <v>6.470588235294118</v>
      </c>
      <c r="M35" s="27">
        <v>31.055900621118013</v>
      </c>
      <c r="N35" s="27">
        <v>33.28114590273151</v>
      </c>
      <c r="O35" s="102">
        <f t="shared" si="0"/>
        <v>70.80763475914364</v>
      </c>
      <c r="P35" s="12"/>
    </row>
    <row r="36" spans="1:16" s="9" customFormat="1" ht="54" customHeight="1">
      <c r="A36" s="23">
        <v>24</v>
      </c>
      <c r="B36" s="32" t="s">
        <v>275</v>
      </c>
      <c r="C36" s="13" t="s">
        <v>77</v>
      </c>
      <c r="D36" s="13" t="s">
        <v>78</v>
      </c>
      <c r="E36" s="13" t="s">
        <v>79</v>
      </c>
      <c r="F36" s="13" t="s">
        <v>134</v>
      </c>
      <c r="G36" s="85">
        <v>39411</v>
      </c>
      <c r="H36" s="32" t="s">
        <v>35</v>
      </c>
      <c r="I36" s="7" t="s">
        <v>154</v>
      </c>
      <c r="J36" s="10" t="s">
        <v>73</v>
      </c>
      <c r="K36" s="54">
        <v>9</v>
      </c>
      <c r="L36" s="27">
        <v>12.941176470588236</v>
      </c>
      <c r="M36" s="27">
        <v>25.507246376811594</v>
      </c>
      <c r="N36" s="27">
        <v>32.27458106198263</v>
      </c>
      <c r="O36" s="102">
        <f t="shared" si="0"/>
        <v>70.72300390938246</v>
      </c>
      <c r="P36" s="12"/>
    </row>
    <row r="37" spans="1:16" s="9" customFormat="1" ht="60.75" customHeight="1">
      <c r="A37" s="23">
        <v>25</v>
      </c>
      <c r="B37" s="32" t="s">
        <v>291</v>
      </c>
      <c r="C37" s="63" t="s">
        <v>137</v>
      </c>
      <c r="D37" s="63" t="s">
        <v>138</v>
      </c>
      <c r="E37" s="63" t="s">
        <v>56</v>
      </c>
      <c r="F37" s="13" t="s">
        <v>134</v>
      </c>
      <c r="G37" s="64">
        <v>38804</v>
      </c>
      <c r="H37" s="32" t="s">
        <v>35</v>
      </c>
      <c r="I37" s="7" t="s">
        <v>154</v>
      </c>
      <c r="J37" s="10" t="s">
        <v>373</v>
      </c>
      <c r="K37" s="65">
        <v>10</v>
      </c>
      <c r="L37" s="27">
        <v>15.882352941176471</v>
      </c>
      <c r="M37" s="27">
        <v>22.77432712215321</v>
      </c>
      <c r="N37" s="27">
        <v>31.068957474928087</v>
      </c>
      <c r="O37" s="102">
        <f t="shared" si="0"/>
        <v>69.72563753825777</v>
      </c>
      <c r="P37" s="12"/>
    </row>
    <row r="38" spans="1:16" s="83" customFormat="1" ht="57" customHeight="1">
      <c r="A38" s="23">
        <v>26</v>
      </c>
      <c r="B38" s="32" t="s">
        <v>285</v>
      </c>
      <c r="C38" s="6" t="s">
        <v>190</v>
      </c>
      <c r="D38" s="6" t="s">
        <v>228</v>
      </c>
      <c r="E38" s="6" t="s">
        <v>86</v>
      </c>
      <c r="F38" s="13" t="s">
        <v>134</v>
      </c>
      <c r="G38" s="50">
        <v>39078</v>
      </c>
      <c r="H38" s="32" t="s">
        <v>35</v>
      </c>
      <c r="I38" s="7" t="s">
        <v>154</v>
      </c>
      <c r="J38" s="10" t="s">
        <v>381</v>
      </c>
      <c r="K38" s="84">
        <v>10</v>
      </c>
      <c r="L38" s="27">
        <v>2.9411764705882355</v>
      </c>
      <c r="M38" s="27">
        <v>28.985507246376812</v>
      </c>
      <c r="N38" s="27">
        <v>37.55838541421925</v>
      </c>
      <c r="O38" s="102">
        <f t="shared" si="0"/>
        <v>69.4850691311843</v>
      </c>
      <c r="P38" s="12"/>
    </row>
    <row r="39" spans="1:16" s="9" customFormat="1" ht="57.75" customHeight="1">
      <c r="A39" s="23">
        <v>27</v>
      </c>
      <c r="B39" s="32" t="s">
        <v>293</v>
      </c>
      <c r="C39" s="7" t="s">
        <v>49</v>
      </c>
      <c r="D39" s="7" t="s">
        <v>50</v>
      </c>
      <c r="E39" s="7" t="s">
        <v>51</v>
      </c>
      <c r="F39" s="13" t="s">
        <v>134</v>
      </c>
      <c r="G39" s="7" t="s">
        <v>52</v>
      </c>
      <c r="H39" s="32" t="s">
        <v>35</v>
      </c>
      <c r="I39" s="7" t="s">
        <v>154</v>
      </c>
      <c r="J39" s="10" t="s">
        <v>383</v>
      </c>
      <c r="K39" s="32">
        <v>11</v>
      </c>
      <c r="L39" s="27">
        <v>8.823529411764707</v>
      </c>
      <c r="M39" s="27">
        <v>23.436853002070393</v>
      </c>
      <c r="N39" s="27">
        <v>33.89077340569877</v>
      </c>
      <c r="O39" s="102">
        <f t="shared" si="0"/>
        <v>66.15115581953387</v>
      </c>
      <c r="P39" s="12"/>
    </row>
    <row r="40" spans="1:16" s="9" customFormat="1" ht="65.25" customHeight="1">
      <c r="A40" s="23">
        <v>28</v>
      </c>
      <c r="B40" s="1" t="s">
        <v>328</v>
      </c>
      <c r="C40" s="86" t="s">
        <v>45</v>
      </c>
      <c r="D40" s="86" t="s">
        <v>267</v>
      </c>
      <c r="E40" s="86" t="s">
        <v>86</v>
      </c>
      <c r="F40" s="13" t="s">
        <v>134</v>
      </c>
      <c r="G40" s="87">
        <v>38770</v>
      </c>
      <c r="H40" s="32" t="s">
        <v>35</v>
      </c>
      <c r="I40" s="7" t="s">
        <v>154</v>
      </c>
      <c r="J40" s="107" t="s">
        <v>389</v>
      </c>
      <c r="K40" s="88">
        <v>10</v>
      </c>
      <c r="L40" s="27">
        <v>8.823529411764707</v>
      </c>
      <c r="M40" s="27">
        <v>20.70393374741201</v>
      </c>
      <c r="N40" s="27">
        <v>35.18577214298292</v>
      </c>
      <c r="O40" s="102">
        <f t="shared" si="0"/>
        <v>64.71323530215963</v>
      </c>
      <c r="P40" s="5"/>
    </row>
    <row r="41" spans="1:16" s="9" customFormat="1" ht="69" customHeight="1">
      <c r="A41" s="23">
        <v>29</v>
      </c>
      <c r="B41" s="32" t="s">
        <v>290</v>
      </c>
      <c r="C41" s="63" t="s">
        <v>139</v>
      </c>
      <c r="D41" s="63" t="s">
        <v>140</v>
      </c>
      <c r="E41" s="63" t="s">
        <v>141</v>
      </c>
      <c r="F41" s="13" t="s">
        <v>134</v>
      </c>
      <c r="G41" s="64">
        <v>38908</v>
      </c>
      <c r="H41" s="32" t="s">
        <v>35</v>
      </c>
      <c r="I41" s="7" t="s">
        <v>154</v>
      </c>
      <c r="J41" s="10" t="s">
        <v>373</v>
      </c>
      <c r="K41" s="65">
        <v>10</v>
      </c>
      <c r="L41" s="27">
        <v>7.647058823529412</v>
      </c>
      <c r="M41" s="27">
        <v>25.507246376811594</v>
      </c>
      <c r="N41" s="27">
        <v>30.89482432066793</v>
      </c>
      <c r="O41" s="102">
        <f t="shared" si="0"/>
        <v>64.04912952100894</v>
      </c>
      <c r="P41" s="12"/>
    </row>
    <row r="42" spans="1:16" s="9" customFormat="1" ht="55.5" customHeight="1">
      <c r="A42" s="23">
        <v>30</v>
      </c>
      <c r="B42" s="1" t="s">
        <v>283</v>
      </c>
      <c r="C42" s="89" t="s">
        <v>118</v>
      </c>
      <c r="D42" s="89" t="s">
        <v>197</v>
      </c>
      <c r="E42" s="89" t="s">
        <v>198</v>
      </c>
      <c r="F42" s="13" t="s">
        <v>134</v>
      </c>
      <c r="G42" s="90">
        <v>38834</v>
      </c>
      <c r="H42" s="32" t="s">
        <v>35</v>
      </c>
      <c r="I42" s="7" t="s">
        <v>154</v>
      </c>
      <c r="J42" s="10" t="s">
        <v>382</v>
      </c>
      <c r="K42" s="89">
        <v>10</v>
      </c>
      <c r="L42" s="27">
        <v>7.647058823529412</v>
      </c>
      <c r="M42" s="27">
        <v>17.22567287784679</v>
      </c>
      <c r="N42" s="27">
        <v>35.9873930661864</v>
      </c>
      <c r="O42" s="102">
        <f t="shared" si="0"/>
        <v>60.8601247675626</v>
      </c>
      <c r="P42" s="5"/>
    </row>
    <row r="43" spans="1:16" s="9" customFormat="1" ht="53.25" customHeight="1">
      <c r="A43" s="23">
        <v>31</v>
      </c>
      <c r="B43" s="84" t="s">
        <v>278</v>
      </c>
      <c r="C43" s="6" t="s">
        <v>195</v>
      </c>
      <c r="D43" s="6" t="s">
        <v>196</v>
      </c>
      <c r="E43" s="6" t="s">
        <v>79</v>
      </c>
      <c r="F43" s="13" t="s">
        <v>134</v>
      </c>
      <c r="G43" s="50">
        <v>39518</v>
      </c>
      <c r="H43" s="32" t="s">
        <v>35</v>
      </c>
      <c r="I43" s="7" t="s">
        <v>154</v>
      </c>
      <c r="J43" s="10" t="s">
        <v>382</v>
      </c>
      <c r="K43" s="55">
        <v>9</v>
      </c>
      <c r="L43" s="27">
        <v>5.882352941176471</v>
      </c>
      <c r="M43" s="27">
        <v>20.124223602484474</v>
      </c>
      <c r="N43" s="27">
        <v>30.97144185686054</v>
      </c>
      <c r="O43" s="102">
        <f t="shared" si="0"/>
        <v>56.978018400521485</v>
      </c>
      <c r="P43" s="12"/>
    </row>
    <row r="44" spans="1:16" s="9" customFormat="1" ht="59.25" customHeight="1">
      <c r="A44" s="23">
        <v>32</v>
      </c>
      <c r="B44" s="32" t="s">
        <v>297</v>
      </c>
      <c r="C44" s="7" t="s">
        <v>190</v>
      </c>
      <c r="D44" s="7" t="s">
        <v>207</v>
      </c>
      <c r="E44" s="7" t="s">
        <v>123</v>
      </c>
      <c r="F44" s="13" t="s">
        <v>134</v>
      </c>
      <c r="G44" s="7" t="s">
        <v>208</v>
      </c>
      <c r="H44" s="32" t="s">
        <v>35</v>
      </c>
      <c r="I44" s="7" t="s">
        <v>154</v>
      </c>
      <c r="J44" s="10" t="s">
        <v>387</v>
      </c>
      <c r="K44" s="32">
        <v>11</v>
      </c>
      <c r="L44" s="27">
        <v>7.647058823529412</v>
      </c>
      <c r="M44" s="27">
        <v>23.18840579710145</v>
      </c>
      <c r="N44" s="27">
        <v>0</v>
      </c>
      <c r="O44" s="102">
        <f t="shared" si="0"/>
        <v>30.835464620630862</v>
      </c>
      <c r="P44" s="12"/>
    </row>
    <row r="45" spans="1:16" s="9" customFormat="1" ht="53.25" customHeight="1">
      <c r="A45" s="23">
        <v>33</v>
      </c>
      <c r="B45" s="91" t="s">
        <v>349</v>
      </c>
      <c r="C45" s="22" t="s">
        <v>209</v>
      </c>
      <c r="D45" s="22" t="s">
        <v>46</v>
      </c>
      <c r="E45" s="22" t="s">
        <v>58</v>
      </c>
      <c r="F45" s="75" t="s">
        <v>134</v>
      </c>
      <c r="G45" s="22" t="s">
        <v>210</v>
      </c>
      <c r="H45" s="91" t="s">
        <v>35</v>
      </c>
      <c r="I45" s="22" t="s">
        <v>154</v>
      </c>
      <c r="J45" s="10" t="s">
        <v>387</v>
      </c>
      <c r="K45" s="91">
        <v>10</v>
      </c>
      <c r="L45" s="92">
        <v>2.9411764705882355</v>
      </c>
      <c r="M45" s="92">
        <v>16.563146997929607</v>
      </c>
      <c r="N45" s="27">
        <v>0</v>
      </c>
      <c r="O45" s="105">
        <f t="shared" si="0"/>
        <v>19.504323468517843</v>
      </c>
      <c r="P45" s="22"/>
    </row>
    <row r="48" spans="3:10" ht="60">
      <c r="C48" s="9" t="s">
        <v>12</v>
      </c>
      <c r="E48" s="119" t="s">
        <v>398</v>
      </c>
      <c r="H48" s="9" t="s">
        <v>13</v>
      </c>
      <c r="J48" s="118" t="s">
        <v>391</v>
      </c>
    </row>
    <row r="49" ht="31.5">
      <c r="J49" s="118" t="s">
        <v>392</v>
      </c>
    </row>
    <row r="50" spans="3:10" ht="63">
      <c r="C50" s="9" t="s">
        <v>14</v>
      </c>
      <c r="E50" s="120" t="s">
        <v>395</v>
      </c>
      <c r="J50" s="118" t="s">
        <v>393</v>
      </c>
    </row>
    <row r="51" ht="15.75">
      <c r="J51" s="118" t="s">
        <v>394</v>
      </c>
    </row>
    <row r="52" ht="31.5">
      <c r="J52" s="118" t="s">
        <v>396</v>
      </c>
    </row>
    <row r="53" ht="31.5">
      <c r="J53" s="118" t="s">
        <v>397</v>
      </c>
    </row>
  </sheetData>
  <sheetProtection/>
  <mergeCells count="10">
    <mergeCell ref="A7:P7"/>
    <mergeCell ref="A8:P8"/>
    <mergeCell ref="A9:P9"/>
    <mergeCell ref="A10:P10"/>
    <mergeCell ref="A1:P1"/>
    <mergeCell ref="A2:P2"/>
    <mergeCell ref="A3:P3"/>
    <mergeCell ref="A4:P4"/>
    <mergeCell ref="A5:P5"/>
    <mergeCell ref="A6:P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59"/>
  <sheetViews>
    <sheetView tabSelected="1" zoomScale="70" zoomScaleNormal="70" zoomScalePageLayoutView="0" workbookViewId="0" topLeftCell="A48">
      <selection activeCell="L58" sqref="L58"/>
    </sheetView>
  </sheetViews>
  <sheetFormatPr defaultColWidth="9.140625" defaultRowHeight="15"/>
  <cols>
    <col min="1" max="1" width="9.140625" style="2" customWidth="1"/>
    <col min="2" max="2" width="13.7109375" style="2" customWidth="1"/>
    <col min="3" max="3" width="29.8515625" style="9" customWidth="1"/>
    <col min="4" max="4" width="20.421875" style="9" customWidth="1"/>
    <col min="5" max="5" width="29.00390625" style="9" customWidth="1"/>
    <col min="6" max="6" width="14.421875" style="9" customWidth="1"/>
    <col min="7" max="7" width="20.8515625" style="9" customWidth="1"/>
    <col min="8" max="8" width="17.140625" style="9" customWidth="1"/>
    <col min="9" max="9" width="18.57421875" style="9" customWidth="1"/>
    <col min="10" max="10" width="64.28125" style="9" customWidth="1"/>
    <col min="11" max="11" width="15.28125" style="9" customWidth="1"/>
    <col min="12" max="12" width="19.57421875" style="9" bestFit="1" customWidth="1"/>
    <col min="13" max="13" width="17.7109375" style="9" customWidth="1"/>
    <col min="14" max="14" width="16.421875" style="9" customWidth="1"/>
    <col min="15" max="16" width="15.28125" style="9" customWidth="1"/>
    <col min="17" max="16384" width="9.140625" style="2" customWidth="1"/>
  </cols>
  <sheetData>
    <row r="1" spans="1:16" ht="18.75">
      <c r="A1" s="114" t="s">
        <v>18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18.75">
      <c r="A2" s="114" t="s">
        <v>21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18.75">
      <c r="A3" s="115" t="s">
        <v>27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18.75">
      <c r="A4" s="113" t="s"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</row>
    <row r="5" spans="1:16" ht="18.75">
      <c r="A5" s="112" t="s">
        <v>22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ht="18.75">
      <c r="A6" s="113" t="s">
        <v>19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</row>
    <row r="7" spans="1:16" ht="15.75" customHeight="1">
      <c r="A7" s="116" t="s">
        <v>36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</row>
    <row r="8" spans="1:16" ht="18.75">
      <c r="A8" s="113" t="s">
        <v>1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</row>
    <row r="9" spans="1:16" ht="15.75" customHeight="1">
      <c r="A9" s="117">
        <v>39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</row>
    <row r="10" spans="1:16" ht="18.75">
      <c r="A10" s="113" t="s">
        <v>26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</row>
    <row r="11" spans="2:16" ht="15.75">
      <c r="B11" s="3"/>
      <c r="C11" s="15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s="29" customFormat="1" ht="99.75" customHeight="1">
      <c r="A12" s="94" t="s">
        <v>20</v>
      </c>
      <c r="B12" s="94" t="s">
        <v>17</v>
      </c>
      <c r="C12" s="95" t="s">
        <v>2</v>
      </c>
      <c r="D12" s="95" t="s">
        <v>3</v>
      </c>
      <c r="E12" s="95" t="s">
        <v>4</v>
      </c>
      <c r="F12" s="95" t="s">
        <v>5</v>
      </c>
      <c r="G12" s="95" t="s">
        <v>6</v>
      </c>
      <c r="H12" s="95" t="s">
        <v>7</v>
      </c>
      <c r="I12" s="95" t="s">
        <v>8</v>
      </c>
      <c r="J12" s="95" t="s">
        <v>11</v>
      </c>
      <c r="K12" s="95" t="s">
        <v>9</v>
      </c>
      <c r="L12" s="20" t="s">
        <v>31</v>
      </c>
      <c r="M12" s="20" t="s">
        <v>23</v>
      </c>
      <c r="N12" s="20" t="s">
        <v>24</v>
      </c>
      <c r="O12" s="96" t="s">
        <v>16</v>
      </c>
      <c r="P12" s="97" t="s">
        <v>10</v>
      </c>
    </row>
    <row r="13" spans="1:16" s="36" customFormat="1" ht="66" customHeight="1">
      <c r="A13" s="42">
        <v>1</v>
      </c>
      <c r="B13" s="33" t="s">
        <v>363</v>
      </c>
      <c r="C13" s="45" t="s">
        <v>128</v>
      </c>
      <c r="D13" s="33" t="s">
        <v>249</v>
      </c>
      <c r="E13" s="33" t="s">
        <v>250</v>
      </c>
      <c r="F13" s="45" t="s">
        <v>145</v>
      </c>
      <c r="G13" s="52">
        <v>38588</v>
      </c>
      <c r="H13" s="44" t="s">
        <v>35</v>
      </c>
      <c r="I13" s="44" t="s">
        <v>154</v>
      </c>
      <c r="J13" s="98" t="s">
        <v>384</v>
      </c>
      <c r="K13" s="43">
        <v>11</v>
      </c>
      <c r="L13" s="99">
        <v>20</v>
      </c>
      <c r="M13" s="37">
        <v>40</v>
      </c>
      <c r="N13" s="37">
        <v>38.718083197615044</v>
      </c>
      <c r="O13" s="100">
        <f aca="true" t="shared" si="0" ref="O13:O24">SUM(L13:N13)</f>
        <v>98.71808319761504</v>
      </c>
      <c r="P13" s="42" t="s">
        <v>370</v>
      </c>
    </row>
    <row r="14" spans="1:16" s="36" customFormat="1" ht="66.75" customHeight="1">
      <c r="A14" s="42">
        <v>2</v>
      </c>
      <c r="B14" s="59" t="s">
        <v>357</v>
      </c>
      <c r="C14" s="59" t="s">
        <v>142</v>
      </c>
      <c r="D14" s="59" t="s">
        <v>143</v>
      </c>
      <c r="E14" s="59" t="s">
        <v>144</v>
      </c>
      <c r="F14" s="59" t="s">
        <v>145</v>
      </c>
      <c r="G14" s="93">
        <v>38357</v>
      </c>
      <c r="H14" s="44" t="s">
        <v>35</v>
      </c>
      <c r="I14" s="44" t="s">
        <v>154</v>
      </c>
      <c r="J14" s="98" t="s">
        <v>373</v>
      </c>
      <c r="K14" s="43">
        <v>11</v>
      </c>
      <c r="L14" s="37">
        <v>20</v>
      </c>
      <c r="M14" s="37">
        <v>32.33256351039261</v>
      </c>
      <c r="N14" s="37">
        <v>35.96051788232278</v>
      </c>
      <c r="O14" s="100">
        <f t="shared" si="0"/>
        <v>88.2930813927154</v>
      </c>
      <c r="P14" s="42" t="s">
        <v>370</v>
      </c>
    </row>
    <row r="15" spans="1:16" s="36" customFormat="1" ht="51" customHeight="1">
      <c r="A15" s="42">
        <v>3</v>
      </c>
      <c r="B15" s="73" t="s">
        <v>330</v>
      </c>
      <c r="C15" s="73" t="s">
        <v>80</v>
      </c>
      <c r="D15" s="73" t="s">
        <v>129</v>
      </c>
      <c r="E15" s="41" t="s">
        <v>182</v>
      </c>
      <c r="F15" s="59" t="s">
        <v>145</v>
      </c>
      <c r="G15" s="38">
        <v>39092</v>
      </c>
      <c r="H15" s="44" t="s">
        <v>35</v>
      </c>
      <c r="I15" s="44" t="s">
        <v>154</v>
      </c>
      <c r="J15" s="98" t="s">
        <v>153</v>
      </c>
      <c r="K15" s="43">
        <v>9</v>
      </c>
      <c r="L15" s="99">
        <v>16.25</v>
      </c>
      <c r="M15" s="37">
        <v>32.609699769053115</v>
      </c>
      <c r="N15" s="37">
        <v>37.837604531966555</v>
      </c>
      <c r="O15" s="100">
        <f t="shared" si="0"/>
        <v>86.69730430101967</v>
      </c>
      <c r="P15" s="42" t="s">
        <v>370</v>
      </c>
    </row>
    <row r="16" spans="1:16" s="36" customFormat="1" ht="63">
      <c r="A16" s="42">
        <v>4</v>
      </c>
      <c r="B16" s="33" t="s">
        <v>358</v>
      </c>
      <c r="C16" s="40" t="s">
        <v>147</v>
      </c>
      <c r="D16" s="40" t="s">
        <v>148</v>
      </c>
      <c r="E16" s="40" t="s">
        <v>149</v>
      </c>
      <c r="F16" s="59" t="s">
        <v>145</v>
      </c>
      <c r="G16" s="62">
        <v>38515</v>
      </c>
      <c r="H16" s="44" t="s">
        <v>35</v>
      </c>
      <c r="I16" s="44" t="s">
        <v>154</v>
      </c>
      <c r="J16" s="98" t="s">
        <v>150</v>
      </c>
      <c r="K16" s="43">
        <v>11</v>
      </c>
      <c r="L16" s="37">
        <v>11.875</v>
      </c>
      <c r="M16" s="37">
        <v>34.76</v>
      </c>
      <c r="N16" s="37">
        <v>40</v>
      </c>
      <c r="O16" s="100">
        <f t="shared" si="0"/>
        <v>86.63499999999999</v>
      </c>
      <c r="P16" s="42" t="s">
        <v>370</v>
      </c>
    </row>
    <row r="17" spans="1:16" s="36" customFormat="1" ht="57" customHeight="1">
      <c r="A17" s="42">
        <v>5</v>
      </c>
      <c r="B17" s="33" t="s">
        <v>362</v>
      </c>
      <c r="C17" s="33" t="s">
        <v>232</v>
      </c>
      <c r="D17" s="33" t="s">
        <v>233</v>
      </c>
      <c r="E17" s="33" t="s">
        <v>66</v>
      </c>
      <c r="F17" s="59" t="s">
        <v>145</v>
      </c>
      <c r="G17" s="38">
        <v>38732</v>
      </c>
      <c r="H17" s="44" t="s">
        <v>35</v>
      </c>
      <c r="I17" s="44" t="s">
        <v>154</v>
      </c>
      <c r="J17" s="98" t="s">
        <v>381</v>
      </c>
      <c r="K17" s="43">
        <v>11</v>
      </c>
      <c r="L17" s="37">
        <v>15</v>
      </c>
      <c r="M17" s="37">
        <v>37.690531177829094</v>
      </c>
      <c r="N17" s="37">
        <v>33.792040088657615</v>
      </c>
      <c r="O17" s="100">
        <f t="shared" si="0"/>
        <v>86.4825712664867</v>
      </c>
      <c r="P17" s="44" t="s">
        <v>371</v>
      </c>
    </row>
    <row r="18" spans="1:16" s="36" customFormat="1" ht="57.75" customHeight="1">
      <c r="A18" s="42">
        <v>6</v>
      </c>
      <c r="B18" s="33" t="s">
        <v>296</v>
      </c>
      <c r="C18" s="33" t="s">
        <v>170</v>
      </c>
      <c r="D18" s="33" t="s">
        <v>171</v>
      </c>
      <c r="E18" s="33" t="s">
        <v>172</v>
      </c>
      <c r="F18" s="59" t="s">
        <v>145</v>
      </c>
      <c r="G18" s="45">
        <v>38310</v>
      </c>
      <c r="H18" s="44" t="s">
        <v>35</v>
      </c>
      <c r="I18" s="44" t="s">
        <v>154</v>
      </c>
      <c r="J18" s="98" t="s">
        <v>153</v>
      </c>
      <c r="K18" s="34">
        <v>11</v>
      </c>
      <c r="L18" s="37">
        <v>15</v>
      </c>
      <c r="M18" s="37">
        <v>36.1662817551963</v>
      </c>
      <c r="N18" s="37">
        <v>34.148265368228856</v>
      </c>
      <c r="O18" s="100">
        <f t="shared" si="0"/>
        <v>85.31454712342516</v>
      </c>
      <c r="P18" s="44" t="s">
        <v>371</v>
      </c>
    </row>
    <row r="19" spans="1:16" s="36" customFormat="1" ht="63">
      <c r="A19" s="42">
        <v>7</v>
      </c>
      <c r="B19" s="34" t="s">
        <v>333</v>
      </c>
      <c r="C19" s="34" t="s">
        <v>245</v>
      </c>
      <c r="D19" s="34" t="s">
        <v>246</v>
      </c>
      <c r="E19" s="33" t="s">
        <v>247</v>
      </c>
      <c r="F19" s="53" t="s">
        <v>145</v>
      </c>
      <c r="G19" s="38">
        <v>39230</v>
      </c>
      <c r="H19" s="44" t="s">
        <v>35</v>
      </c>
      <c r="I19" s="44" t="s">
        <v>154</v>
      </c>
      <c r="J19" s="98" t="s">
        <v>384</v>
      </c>
      <c r="K19" s="43">
        <v>9</v>
      </c>
      <c r="L19" s="99">
        <v>18.125</v>
      </c>
      <c r="M19" s="37">
        <v>31.547344110854503</v>
      </c>
      <c r="N19" s="37">
        <v>35.437204719436096</v>
      </c>
      <c r="O19" s="100">
        <f t="shared" si="0"/>
        <v>85.1095488302906</v>
      </c>
      <c r="P19" s="44" t="s">
        <v>371</v>
      </c>
    </row>
    <row r="20" spans="1:16" s="36" customFormat="1" ht="63">
      <c r="A20" s="42">
        <v>8</v>
      </c>
      <c r="B20" s="34" t="s">
        <v>353</v>
      </c>
      <c r="C20" s="34" t="s">
        <v>248</v>
      </c>
      <c r="D20" s="34" t="s">
        <v>111</v>
      </c>
      <c r="E20" s="33" t="s">
        <v>126</v>
      </c>
      <c r="F20" s="53" t="s">
        <v>145</v>
      </c>
      <c r="G20" s="38">
        <v>38929</v>
      </c>
      <c r="H20" s="44" t="s">
        <v>35</v>
      </c>
      <c r="I20" s="44" t="s">
        <v>154</v>
      </c>
      <c r="J20" s="98" t="s">
        <v>384</v>
      </c>
      <c r="K20" s="43">
        <v>10</v>
      </c>
      <c r="L20" s="37">
        <v>15.625</v>
      </c>
      <c r="M20" s="37">
        <v>36.95150115473441</v>
      </c>
      <c r="N20" s="37">
        <v>31.737526869555385</v>
      </c>
      <c r="O20" s="100">
        <f t="shared" si="0"/>
        <v>84.3140280242898</v>
      </c>
      <c r="P20" s="44" t="s">
        <v>371</v>
      </c>
    </row>
    <row r="21" spans="1:16" s="36" customFormat="1" ht="63">
      <c r="A21" s="42">
        <v>9</v>
      </c>
      <c r="B21" s="33" t="s">
        <v>355</v>
      </c>
      <c r="C21" s="33" t="s">
        <v>124</v>
      </c>
      <c r="D21" s="33" t="s">
        <v>127</v>
      </c>
      <c r="E21" s="33" t="s">
        <v>66</v>
      </c>
      <c r="F21" s="59" t="s">
        <v>145</v>
      </c>
      <c r="G21" s="38">
        <v>38318</v>
      </c>
      <c r="H21" s="44" t="s">
        <v>35</v>
      </c>
      <c r="I21" s="44" t="s">
        <v>154</v>
      </c>
      <c r="J21" s="98" t="s">
        <v>379</v>
      </c>
      <c r="K21" s="43">
        <v>11</v>
      </c>
      <c r="L21" s="37">
        <v>14.375</v>
      </c>
      <c r="M21" s="37">
        <v>32.33256351039261</v>
      </c>
      <c r="N21" s="37">
        <v>36.83016489864511</v>
      </c>
      <c r="O21" s="100">
        <f t="shared" si="0"/>
        <v>83.53772840903773</v>
      </c>
      <c r="P21" s="44" t="s">
        <v>371</v>
      </c>
    </row>
    <row r="22" spans="1:16" s="36" customFormat="1" ht="63">
      <c r="A22" s="42">
        <v>10</v>
      </c>
      <c r="B22" s="33" t="s">
        <v>332</v>
      </c>
      <c r="C22" s="45" t="s">
        <v>93</v>
      </c>
      <c r="D22" s="33" t="s">
        <v>234</v>
      </c>
      <c r="E22" s="33" t="s">
        <v>222</v>
      </c>
      <c r="F22" s="59" t="s">
        <v>145</v>
      </c>
      <c r="G22" s="38">
        <v>39182</v>
      </c>
      <c r="H22" s="44" t="s">
        <v>35</v>
      </c>
      <c r="I22" s="44" t="s">
        <v>154</v>
      </c>
      <c r="J22" s="98" t="s">
        <v>381</v>
      </c>
      <c r="K22" s="43">
        <v>9</v>
      </c>
      <c r="L22" s="99">
        <v>16.875</v>
      </c>
      <c r="M22" s="37">
        <v>28.452655889145497</v>
      </c>
      <c r="N22" s="37">
        <v>37.034377145271165</v>
      </c>
      <c r="O22" s="100">
        <f t="shared" si="0"/>
        <v>82.36203303441667</v>
      </c>
      <c r="P22" s="44" t="s">
        <v>371</v>
      </c>
    </row>
    <row r="23" spans="1:16" s="36" customFormat="1" ht="63">
      <c r="A23" s="42">
        <v>11</v>
      </c>
      <c r="B23" s="40" t="s">
        <v>337</v>
      </c>
      <c r="C23" s="40" t="s">
        <v>205</v>
      </c>
      <c r="D23" s="40" t="s">
        <v>60</v>
      </c>
      <c r="E23" s="40" t="s">
        <v>206</v>
      </c>
      <c r="F23" s="59" t="s">
        <v>145</v>
      </c>
      <c r="G23" s="62">
        <v>39433</v>
      </c>
      <c r="H23" s="44" t="s">
        <v>35</v>
      </c>
      <c r="I23" s="44" t="s">
        <v>154</v>
      </c>
      <c r="J23" s="98" t="s">
        <v>382</v>
      </c>
      <c r="K23" s="43">
        <v>9</v>
      </c>
      <c r="L23" s="37">
        <v>15.625</v>
      </c>
      <c r="M23" s="37">
        <v>32.47113163972286</v>
      </c>
      <c r="N23" s="37">
        <v>33.83197858124895</v>
      </c>
      <c r="O23" s="100">
        <f t="shared" si="0"/>
        <v>81.9281102209718</v>
      </c>
      <c r="P23" s="44" t="s">
        <v>371</v>
      </c>
    </row>
    <row r="24" spans="1:16" s="36" customFormat="1" ht="63">
      <c r="A24" s="42">
        <v>12</v>
      </c>
      <c r="B24" s="41" t="s">
        <v>339</v>
      </c>
      <c r="C24" s="40" t="s">
        <v>202</v>
      </c>
      <c r="D24" s="40" t="s">
        <v>377</v>
      </c>
      <c r="E24" s="39" t="s">
        <v>160</v>
      </c>
      <c r="F24" s="45" t="s">
        <v>145</v>
      </c>
      <c r="G24" s="38">
        <v>39203</v>
      </c>
      <c r="H24" s="44" t="s">
        <v>35</v>
      </c>
      <c r="I24" s="44" t="s">
        <v>154</v>
      </c>
      <c r="J24" s="98" t="s">
        <v>376</v>
      </c>
      <c r="K24" s="43">
        <v>9</v>
      </c>
      <c r="L24" s="37">
        <v>13.125</v>
      </c>
      <c r="M24" s="37">
        <v>31.547344110854503</v>
      </c>
      <c r="N24" s="37">
        <v>35.73514050597437</v>
      </c>
      <c r="O24" s="100">
        <f t="shared" si="0"/>
        <v>80.40748461682887</v>
      </c>
      <c r="P24" s="44" t="s">
        <v>371</v>
      </c>
    </row>
    <row r="25" spans="1:16" s="9" customFormat="1" ht="63">
      <c r="A25" s="23">
        <v>13</v>
      </c>
      <c r="B25" s="7" t="s">
        <v>275</v>
      </c>
      <c r="C25" s="7" t="s">
        <v>80</v>
      </c>
      <c r="D25" s="7" t="s">
        <v>215</v>
      </c>
      <c r="E25" s="7" t="s">
        <v>216</v>
      </c>
      <c r="F25" s="63" t="s">
        <v>145</v>
      </c>
      <c r="G25" s="7" t="s">
        <v>217</v>
      </c>
      <c r="H25" s="22" t="s">
        <v>35</v>
      </c>
      <c r="I25" s="7" t="s">
        <v>154</v>
      </c>
      <c r="J25" s="10" t="s">
        <v>387</v>
      </c>
      <c r="K25" s="32">
        <v>9</v>
      </c>
      <c r="L25" s="101">
        <v>15.625</v>
      </c>
      <c r="M25" s="27">
        <v>28.31408775981524</v>
      </c>
      <c r="N25" s="27">
        <v>35.53776381463934</v>
      </c>
      <c r="O25" s="102">
        <f aca="true" t="shared" si="1" ref="O25:O51">SUM(L25:N25)</f>
        <v>79.47685157445457</v>
      </c>
      <c r="P25" s="12"/>
    </row>
    <row r="26" spans="1:16" s="9" customFormat="1" ht="63">
      <c r="A26" s="23">
        <v>14</v>
      </c>
      <c r="B26" s="13" t="s">
        <v>279</v>
      </c>
      <c r="C26" s="66" t="s">
        <v>67</v>
      </c>
      <c r="D26" s="13" t="s">
        <v>68</v>
      </c>
      <c r="E26" s="13" t="s">
        <v>69</v>
      </c>
      <c r="F26" s="63" t="s">
        <v>145</v>
      </c>
      <c r="G26" s="51">
        <v>39310</v>
      </c>
      <c r="H26" s="22" t="s">
        <v>35</v>
      </c>
      <c r="I26" s="7" t="s">
        <v>154</v>
      </c>
      <c r="J26" s="10" t="s">
        <v>385</v>
      </c>
      <c r="K26" s="32">
        <v>9</v>
      </c>
      <c r="L26" s="101">
        <v>14.375</v>
      </c>
      <c r="M26" s="27">
        <v>31.224018475750576</v>
      </c>
      <c r="N26" s="27">
        <v>33.87610192005797</v>
      </c>
      <c r="O26" s="102">
        <f t="shared" si="1"/>
        <v>79.47512039580855</v>
      </c>
      <c r="P26" s="12"/>
    </row>
    <row r="27" spans="1:16" s="9" customFormat="1" ht="63">
      <c r="A27" s="23">
        <v>15</v>
      </c>
      <c r="B27" s="13" t="s">
        <v>354</v>
      </c>
      <c r="C27" s="13" t="s">
        <v>229</v>
      </c>
      <c r="D27" s="13" t="s">
        <v>230</v>
      </c>
      <c r="E27" s="13" t="s">
        <v>231</v>
      </c>
      <c r="F27" s="63" t="s">
        <v>145</v>
      </c>
      <c r="G27" s="51">
        <v>38909</v>
      </c>
      <c r="H27" s="22" t="s">
        <v>35</v>
      </c>
      <c r="I27" s="7" t="s">
        <v>154</v>
      </c>
      <c r="J27" s="10" t="s">
        <v>381</v>
      </c>
      <c r="K27" s="32">
        <v>10</v>
      </c>
      <c r="L27" s="101">
        <v>8.125</v>
      </c>
      <c r="M27" s="27">
        <v>34.64203233256351</v>
      </c>
      <c r="N27" s="27">
        <v>35.875898406527355</v>
      </c>
      <c r="O27" s="102">
        <f t="shared" si="1"/>
        <v>78.64293073909087</v>
      </c>
      <c r="P27" s="12"/>
    </row>
    <row r="28" spans="1:16" s="9" customFormat="1" ht="66" customHeight="1">
      <c r="A28" s="23">
        <v>16</v>
      </c>
      <c r="B28" s="13" t="s">
        <v>351</v>
      </c>
      <c r="C28" s="13" t="s">
        <v>124</v>
      </c>
      <c r="D28" s="13" t="s">
        <v>125</v>
      </c>
      <c r="E28" s="13" t="s">
        <v>126</v>
      </c>
      <c r="F28" s="63" t="s">
        <v>145</v>
      </c>
      <c r="G28" s="51">
        <v>38670</v>
      </c>
      <c r="H28" s="22" t="s">
        <v>35</v>
      </c>
      <c r="I28" s="7" t="s">
        <v>154</v>
      </c>
      <c r="J28" s="10" t="s">
        <v>379</v>
      </c>
      <c r="K28" s="32">
        <v>10</v>
      </c>
      <c r="L28" s="101">
        <v>12.5</v>
      </c>
      <c r="M28" s="27">
        <v>34.64203233256351</v>
      </c>
      <c r="N28" s="27">
        <v>30.89583471001564</v>
      </c>
      <c r="O28" s="102">
        <f t="shared" si="1"/>
        <v>78.03786704257915</v>
      </c>
      <c r="P28" s="12"/>
    </row>
    <row r="29" spans="1:16" s="83" customFormat="1" ht="78.75">
      <c r="A29" s="23">
        <v>17</v>
      </c>
      <c r="B29" s="24" t="s">
        <v>365</v>
      </c>
      <c r="C29" s="11" t="s">
        <v>269</v>
      </c>
      <c r="D29" s="11" t="s">
        <v>270</v>
      </c>
      <c r="E29" s="25" t="s">
        <v>271</v>
      </c>
      <c r="F29" s="21" t="s">
        <v>145</v>
      </c>
      <c r="G29" s="26">
        <v>38656</v>
      </c>
      <c r="H29" s="22" t="s">
        <v>35</v>
      </c>
      <c r="I29" s="7" t="s">
        <v>154</v>
      </c>
      <c r="J29" s="10" t="s">
        <v>374</v>
      </c>
      <c r="K29" s="1">
        <v>11</v>
      </c>
      <c r="L29" s="101">
        <v>10</v>
      </c>
      <c r="M29" s="27">
        <v>33.071593533487295</v>
      </c>
      <c r="N29" s="27">
        <v>34.76011102299763</v>
      </c>
      <c r="O29" s="102">
        <f t="shared" si="1"/>
        <v>77.83170455648492</v>
      </c>
      <c r="P29" s="12"/>
    </row>
    <row r="30" spans="1:16" s="9" customFormat="1" ht="63">
      <c r="A30" s="23">
        <v>18</v>
      </c>
      <c r="B30" s="7" t="s">
        <v>297</v>
      </c>
      <c r="C30" s="7" t="s">
        <v>95</v>
      </c>
      <c r="D30" s="7" t="s">
        <v>94</v>
      </c>
      <c r="E30" s="7" t="s">
        <v>96</v>
      </c>
      <c r="F30" s="63" t="s">
        <v>145</v>
      </c>
      <c r="G30" s="58">
        <v>38275</v>
      </c>
      <c r="H30" s="22" t="s">
        <v>35</v>
      </c>
      <c r="I30" s="7" t="s">
        <v>154</v>
      </c>
      <c r="J30" s="10" t="s">
        <v>84</v>
      </c>
      <c r="K30" s="32">
        <v>11</v>
      </c>
      <c r="L30" s="103">
        <v>13.75</v>
      </c>
      <c r="M30" s="27">
        <v>29.2378752886836</v>
      </c>
      <c r="N30" s="27">
        <v>34.590382244143036</v>
      </c>
      <c r="O30" s="102">
        <f t="shared" si="1"/>
        <v>77.57825753282663</v>
      </c>
      <c r="P30" s="5"/>
    </row>
    <row r="31" spans="1:16" s="9" customFormat="1" ht="47.25">
      <c r="A31" s="23">
        <v>19</v>
      </c>
      <c r="B31" s="70" t="s">
        <v>349</v>
      </c>
      <c r="C31" s="70" t="s">
        <v>179</v>
      </c>
      <c r="D31" s="70" t="s">
        <v>180</v>
      </c>
      <c r="E31" s="13" t="s">
        <v>181</v>
      </c>
      <c r="F31" s="63" t="s">
        <v>145</v>
      </c>
      <c r="G31" s="51">
        <v>38803</v>
      </c>
      <c r="H31" s="7" t="s">
        <v>35</v>
      </c>
      <c r="I31" s="7" t="s">
        <v>154</v>
      </c>
      <c r="J31" s="10" t="s">
        <v>153</v>
      </c>
      <c r="K31" s="32">
        <v>10</v>
      </c>
      <c r="L31" s="82">
        <v>13.75</v>
      </c>
      <c r="M31" s="27">
        <v>27.71362586605081</v>
      </c>
      <c r="N31" s="27">
        <v>34.92629482071713</v>
      </c>
      <c r="O31" s="102">
        <f t="shared" si="1"/>
        <v>76.38992068676794</v>
      </c>
      <c r="P31" s="5"/>
    </row>
    <row r="32" spans="1:16" s="9" customFormat="1" ht="47.25">
      <c r="A32" s="23">
        <v>20</v>
      </c>
      <c r="B32" s="6" t="s">
        <v>285</v>
      </c>
      <c r="C32" s="6" t="s">
        <v>177</v>
      </c>
      <c r="D32" s="6" t="s">
        <v>127</v>
      </c>
      <c r="E32" s="13" t="s">
        <v>178</v>
      </c>
      <c r="F32" s="63" t="s">
        <v>145</v>
      </c>
      <c r="G32" s="51">
        <v>38841</v>
      </c>
      <c r="H32" s="7" t="s">
        <v>35</v>
      </c>
      <c r="I32" s="7" t="s">
        <v>154</v>
      </c>
      <c r="J32" s="10" t="s">
        <v>153</v>
      </c>
      <c r="K32" s="32">
        <v>10</v>
      </c>
      <c r="L32" s="101">
        <v>14.375</v>
      </c>
      <c r="M32" s="27">
        <v>30.023094688221708</v>
      </c>
      <c r="N32" s="27">
        <v>30.732690622261178</v>
      </c>
      <c r="O32" s="102">
        <f t="shared" si="1"/>
        <v>75.13078531048288</v>
      </c>
      <c r="P32" s="5"/>
    </row>
    <row r="33" spans="1:16" s="9" customFormat="1" ht="63">
      <c r="A33" s="23">
        <v>21</v>
      </c>
      <c r="B33" s="7" t="s">
        <v>360</v>
      </c>
      <c r="C33" s="7" t="s">
        <v>74</v>
      </c>
      <c r="D33" s="7" t="s">
        <v>113</v>
      </c>
      <c r="E33" s="7" t="s">
        <v>211</v>
      </c>
      <c r="F33" s="63" t="s">
        <v>145</v>
      </c>
      <c r="G33" s="7" t="s">
        <v>212</v>
      </c>
      <c r="H33" s="7" t="s">
        <v>35</v>
      </c>
      <c r="I33" s="7" t="s">
        <v>154</v>
      </c>
      <c r="J33" s="10" t="s">
        <v>387</v>
      </c>
      <c r="K33" s="32">
        <v>11</v>
      </c>
      <c r="L33" s="103">
        <v>13.75</v>
      </c>
      <c r="M33" s="27">
        <v>22.77136258660508</v>
      </c>
      <c r="N33" s="27">
        <v>38.53935980217063</v>
      </c>
      <c r="O33" s="102">
        <f t="shared" si="1"/>
        <v>75.0607223887757</v>
      </c>
      <c r="P33" s="5"/>
    </row>
    <row r="34" spans="1:16" s="9" customFormat="1" ht="63">
      <c r="A34" s="23">
        <v>22</v>
      </c>
      <c r="B34" s="7" t="s">
        <v>361</v>
      </c>
      <c r="C34" s="7" t="s">
        <v>213</v>
      </c>
      <c r="D34" s="7" t="s">
        <v>157</v>
      </c>
      <c r="E34" s="7" t="s">
        <v>204</v>
      </c>
      <c r="F34" s="63" t="s">
        <v>145</v>
      </c>
      <c r="G34" s="7" t="s">
        <v>214</v>
      </c>
      <c r="H34" s="7" t="s">
        <v>35</v>
      </c>
      <c r="I34" s="7" t="s">
        <v>154</v>
      </c>
      <c r="J34" s="10" t="s">
        <v>387</v>
      </c>
      <c r="K34" s="32">
        <v>11</v>
      </c>
      <c r="L34" s="101">
        <v>9.375</v>
      </c>
      <c r="M34" s="27">
        <v>30.023094688221708</v>
      </c>
      <c r="N34" s="27">
        <v>35.358592351710406</v>
      </c>
      <c r="O34" s="102">
        <f t="shared" si="1"/>
        <v>74.7566870399321</v>
      </c>
      <c r="P34" s="12"/>
    </row>
    <row r="35" spans="1:16" s="9" customFormat="1" ht="63">
      <c r="A35" s="23">
        <v>23</v>
      </c>
      <c r="B35" s="7" t="s">
        <v>280</v>
      </c>
      <c r="C35" s="7" t="s">
        <v>90</v>
      </c>
      <c r="D35" s="7" t="s">
        <v>91</v>
      </c>
      <c r="E35" s="7" t="s">
        <v>92</v>
      </c>
      <c r="F35" s="63" t="s">
        <v>145</v>
      </c>
      <c r="G35" s="58">
        <v>39398</v>
      </c>
      <c r="H35" s="7" t="s">
        <v>35</v>
      </c>
      <c r="I35" s="7" t="s">
        <v>154</v>
      </c>
      <c r="J35" s="10" t="s">
        <v>84</v>
      </c>
      <c r="K35" s="32">
        <v>9</v>
      </c>
      <c r="L35" s="101">
        <v>9.375</v>
      </c>
      <c r="M35" s="27">
        <v>30.023094688221708</v>
      </c>
      <c r="N35" s="27">
        <v>34.425682309051645</v>
      </c>
      <c r="O35" s="102">
        <f t="shared" si="1"/>
        <v>73.82377699727334</v>
      </c>
      <c r="P35" s="12"/>
    </row>
    <row r="36" spans="1:16" s="9" customFormat="1" ht="66" customHeight="1">
      <c r="A36" s="23">
        <v>24</v>
      </c>
      <c r="B36" s="13" t="s">
        <v>356</v>
      </c>
      <c r="C36" s="66" t="s">
        <v>128</v>
      </c>
      <c r="D36" s="13" t="s">
        <v>129</v>
      </c>
      <c r="E36" s="13" t="s">
        <v>130</v>
      </c>
      <c r="F36" s="63" t="s">
        <v>145</v>
      </c>
      <c r="G36" s="51">
        <v>38541</v>
      </c>
      <c r="H36" s="7" t="s">
        <v>35</v>
      </c>
      <c r="I36" s="7" t="s">
        <v>154</v>
      </c>
      <c r="J36" s="10" t="s">
        <v>379</v>
      </c>
      <c r="K36" s="32">
        <v>11</v>
      </c>
      <c r="L36" s="101">
        <v>14.375</v>
      </c>
      <c r="M36" s="27">
        <v>23.833718244803695</v>
      </c>
      <c r="N36" s="27">
        <v>35.539564699622474</v>
      </c>
      <c r="O36" s="102">
        <f t="shared" si="1"/>
        <v>73.74828294442617</v>
      </c>
      <c r="P36" s="12"/>
    </row>
    <row r="37" spans="1:16" s="83" customFormat="1" ht="63">
      <c r="A37" s="23">
        <v>25</v>
      </c>
      <c r="B37" s="13" t="s">
        <v>364</v>
      </c>
      <c r="C37" s="13" t="s">
        <v>59</v>
      </c>
      <c r="D37" s="13" t="s">
        <v>60</v>
      </c>
      <c r="E37" s="13" t="s">
        <v>61</v>
      </c>
      <c r="F37" s="63" t="s">
        <v>145</v>
      </c>
      <c r="G37" s="51">
        <v>38503</v>
      </c>
      <c r="H37" s="7" t="s">
        <v>35</v>
      </c>
      <c r="I37" s="7" t="s">
        <v>154</v>
      </c>
      <c r="J37" s="10" t="s">
        <v>385</v>
      </c>
      <c r="K37" s="32">
        <v>11</v>
      </c>
      <c r="L37" s="101">
        <v>13.125</v>
      </c>
      <c r="M37" s="27">
        <v>25.404157043879906</v>
      </c>
      <c r="N37" s="27">
        <v>34.37927400181377</v>
      </c>
      <c r="O37" s="102">
        <f t="shared" si="1"/>
        <v>72.90843104569367</v>
      </c>
      <c r="P37" s="12"/>
    </row>
    <row r="38" spans="1:16" s="9" customFormat="1" ht="63">
      <c r="A38" s="23">
        <v>26</v>
      </c>
      <c r="B38" s="13" t="s">
        <v>350</v>
      </c>
      <c r="C38" s="13" t="s">
        <v>62</v>
      </c>
      <c r="D38" s="13" t="s">
        <v>63</v>
      </c>
      <c r="E38" s="13" t="s">
        <v>64</v>
      </c>
      <c r="F38" s="63" t="s">
        <v>145</v>
      </c>
      <c r="G38" s="51">
        <v>38969</v>
      </c>
      <c r="H38" s="7" t="s">
        <v>35</v>
      </c>
      <c r="I38" s="7" t="s">
        <v>154</v>
      </c>
      <c r="J38" s="10" t="s">
        <v>385</v>
      </c>
      <c r="K38" s="32">
        <v>10</v>
      </c>
      <c r="L38" s="103">
        <v>13.75</v>
      </c>
      <c r="M38" s="27">
        <v>25.404157043879906</v>
      </c>
      <c r="N38" s="27">
        <v>32.9885462969496</v>
      </c>
      <c r="O38" s="102">
        <f t="shared" si="1"/>
        <v>72.14270334082951</v>
      </c>
      <c r="P38" s="5"/>
    </row>
    <row r="39" spans="1:16" s="9" customFormat="1" ht="52.5" customHeight="1">
      <c r="A39" s="23">
        <v>27</v>
      </c>
      <c r="B39" s="13" t="s">
        <v>293</v>
      </c>
      <c r="C39" s="6" t="s">
        <v>173</v>
      </c>
      <c r="D39" s="6" t="s">
        <v>146</v>
      </c>
      <c r="E39" s="6" t="s">
        <v>174</v>
      </c>
      <c r="F39" s="63" t="s">
        <v>145</v>
      </c>
      <c r="G39" s="50">
        <v>38403</v>
      </c>
      <c r="H39" s="7" t="s">
        <v>35</v>
      </c>
      <c r="I39" s="7" t="s">
        <v>154</v>
      </c>
      <c r="J39" s="10" t="s">
        <v>153</v>
      </c>
      <c r="K39" s="84">
        <v>11</v>
      </c>
      <c r="L39" s="101">
        <v>10</v>
      </c>
      <c r="M39" s="27">
        <v>31.085450346420327</v>
      </c>
      <c r="N39" s="27">
        <v>30.436594045655763</v>
      </c>
      <c r="O39" s="102">
        <f t="shared" si="1"/>
        <v>71.5220443920761</v>
      </c>
      <c r="P39" s="12"/>
    </row>
    <row r="40" spans="1:16" s="9" customFormat="1" ht="47.25">
      <c r="A40" s="23">
        <v>28</v>
      </c>
      <c r="B40" s="70" t="s">
        <v>359</v>
      </c>
      <c r="C40" s="70" t="s">
        <v>175</v>
      </c>
      <c r="D40" s="70" t="s">
        <v>94</v>
      </c>
      <c r="E40" s="13" t="s">
        <v>176</v>
      </c>
      <c r="F40" s="63" t="s">
        <v>145</v>
      </c>
      <c r="G40" s="51">
        <v>38475</v>
      </c>
      <c r="H40" s="7" t="s">
        <v>35</v>
      </c>
      <c r="I40" s="7" t="s">
        <v>154</v>
      </c>
      <c r="J40" s="10" t="s">
        <v>153</v>
      </c>
      <c r="K40" s="32">
        <v>11</v>
      </c>
      <c r="L40" s="103">
        <v>11.25</v>
      </c>
      <c r="M40" s="27">
        <v>23.37182448036951</v>
      </c>
      <c r="N40" s="27">
        <v>35.93472190198038</v>
      </c>
      <c r="O40" s="102">
        <f t="shared" si="1"/>
        <v>70.5565463823499</v>
      </c>
      <c r="P40" s="12"/>
    </row>
    <row r="41" spans="1:16" s="9" customFormat="1" ht="63">
      <c r="A41" s="23">
        <v>29</v>
      </c>
      <c r="B41" s="13" t="s">
        <v>276</v>
      </c>
      <c r="C41" s="66" t="s">
        <v>235</v>
      </c>
      <c r="D41" s="13" t="s">
        <v>236</v>
      </c>
      <c r="E41" s="13" t="s">
        <v>237</v>
      </c>
      <c r="F41" s="63" t="s">
        <v>145</v>
      </c>
      <c r="G41" s="51">
        <v>39148</v>
      </c>
      <c r="H41" s="7" t="s">
        <v>35</v>
      </c>
      <c r="I41" s="7" t="s">
        <v>154</v>
      </c>
      <c r="J41" s="10" t="s">
        <v>381</v>
      </c>
      <c r="K41" s="32">
        <v>9</v>
      </c>
      <c r="L41" s="103">
        <v>7.5</v>
      </c>
      <c r="M41" s="27">
        <v>29.2378752886836</v>
      </c>
      <c r="N41" s="27">
        <v>33.52951019530037</v>
      </c>
      <c r="O41" s="102">
        <f t="shared" si="1"/>
        <v>70.26738548398396</v>
      </c>
      <c r="P41" s="12"/>
    </row>
    <row r="42" spans="1:16" s="9" customFormat="1" ht="78.75">
      <c r="A42" s="23">
        <v>30</v>
      </c>
      <c r="B42" s="24" t="s">
        <v>338</v>
      </c>
      <c r="C42" s="11" t="s">
        <v>268</v>
      </c>
      <c r="D42" s="11" t="s">
        <v>60</v>
      </c>
      <c r="E42" s="25" t="s">
        <v>66</v>
      </c>
      <c r="F42" s="21" t="s">
        <v>145</v>
      </c>
      <c r="G42" s="28">
        <v>39168</v>
      </c>
      <c r="H42" s="7" t="s">
        <v>35</v>
      </c>
      <c r="I42" s="7" t="s">
        <v>154</v>
      </c>
      <c r="J42" s="10" t="s">
        <v>374</v>
      </c>
      <c r="K42" s="1">
        <v>9</v>
      </c>
      <c r="L42" s="101">
        <v>6.25</v>
      </c>
      <c r="M42" s="27">
        <v>30.023094688221708</v>
      </c>
      <c r="N42" s="27">
        <v>32.10804624012819</v>
      </c>
      <c r="O42" s="102">
        <f t="shared" si="1"/>
        <v>68.3811409283499</v>
      </c>
      <c r="P42" s="12"/>
    </row>
    <row r="43" spans="1:16" s="9" customFormat="1" ht="63">
      <c r="A43" s="23">
        <v>31</v>
      </c>
      <c r="B43" s="13" t="s">
        <v>335</v>
      </c>
      <c r="C43" s="66" t="s">
        <v>65</v>
      </c>
      <c r="D43" s="13" t="s">
        <v>60</v>
      </c>
      <c r="E43" s="13" t="s">
        <v>66</v>
      </c>
      <c r="F43" s="63" t="s">
        <v>145</v>
      </c>
      <c r="G43" s="51">
        <v>39166</v>
      </c>
      <c r="H43" s="7" t="s">
        <v>35</v>
      </c>
      <c r="I43" s="7" t="s">
        <v>154</v>
      </c>
      <c r="J43" s="10" t="s">
        <v>385</v>
      </c>
      <c r="K43" s="32">
        <v>9</v>
      </c>
      <c r="L43" s="103">
        <v>6.875</v>
      </c>
      <c r="M43" s="27">
        <v>24.29561200923787</v>
      </c>
      <c r="N43" s="27">
        <v>35.833737833073606</v>
      </c>
      <c r="O43" s="102">
        <f t="shared" si="1"/>
        <v>67.00434984231148</v>
      </c>
      <c r="P43" s="12"/>
    </row>
    <row r="44" spans="1:16" s="9" customFormat="1" ht="63">
      <c r="A44" s="23">
        <v>32</v>
      </c>
      <c r="B44" s="63" t="s">
        <v>352</v>
      </c>
      <c r="C44" s="63" t="s">
        <v>124</v>
      </c>
      <c r="D44" s="63" t="s">
        <v>146</v>
      </c>
      <c r="E44" s="104" t="s">
        <v>388</v>
      </c>
      <c r="F44" s="63" t="s">
        <v>145</v>
      </c>
      <c r="G44" s="64">
        <v>39077</v>
      </c>
      <c r="H44" s="7" t="s">
        <v>35</v>
      </c>
      <c r="I44" s="7" t="s">
        <v>154</v>
      </c>
      <c r="J44" s="10" t="s">
        <v>373</v>
      </c>
      <c r="K44" s="32">
        <v>10</v>
      </c>
      <c r="L44" s="101">
        <v>3.75</v>
      </c>
      <c r="M44" s="27">
        <v>26.78983833718245</v>
      </c>
      <c r="N44" s="27">
        <v>34.807553912201904</v>
      </c>
      <c r="O44" s="102">
        <f t="shared" si="1"/>
        <v>65.34739224938436</v>
      </c>
      <c r="P44" s="5"/>
    </row>
    <row r="45" spans="1:16" s="9" customFormat="1" ht="63">
      <c r="A45" s="23">
        <v>33</v>
      </c>
      <c r="B45" s="6" t="s">
        <v>278</v>
      </c>
      <c r="C45" s="6" t="s">
        <v>199</v>
      </c>
      <c r="D45" s="6" t="s">
        <v>200</v>
      </c>
      <c r="E45" s="6" t="s">
        <v>201</v>
      </c>
      <c r="F45" s="63" t="s">
        <v>145</v>
      </c>
      <c r="G45" s="50">
        <v>39433</v>
      </c>
      <c r="H45" s="7" t="s">
        <v>35</v>
      </c>
      <c r="I45" s="7" t="s">
        <v>154</v>
      </c>
      <c r="J45" s="10" t="s">
        <v>382</v>
      </c>
      <c r="K45" s="32">
        <v>9</v>
      </c>
      <c r="L45" s="101">
        <v>6.875</v>
      </c>
      <c r="M45" s="27">
        <v>26.605080831408774</v>
      </c>
      <c r="N45" s="27">
        <v>31.510794599330538</v>
      </c>
      <c r="O45" s="102">
        <f t="shared" si="1"/>
        <v>64.99087543073931</v>
      </c>
      <c r="P45" s="12"/>
    </row>
    <row r="46" spans="1:16" s="9" customFormat="1" ht="63">
      <c r="A46" s="23">
        <v>34</v>
      </c>
      <c r="B46" s="6" t="s">
        <v>336</v>
      </c>
      <c r="C46" s="6" t="s">
        <v>202</v>
      </c>
      <c r="D46" s="6" t="s">
        <v>203</v>
      </c>
      <c r="E46" s="6" t="s">
        <v>204</v>
      </c>
      <c r="F46" s="63" t="s">
        <v>145</v>
      </c>
      <c r="G46" s="51">
        <v>39558</v>
      </c>
      <c r="H46" s="7" t="s">
        <v>35</v>
      </c>
      <c r="I46" s="7" t="s">
        <v>154</v>
      </c>
      <c r="J46" s="10" t="s">
        <v>382</v>
      </c>
      <c r="K46" s="32">
        <v>9</v>
      </c>
      <c r="L46" s="103">
        <v>10.625</v>
      </c>
      <c r="M46" s="27">
        <v>19.676674364896073</v>
      </c>
      <c r="N46" s="27">
        <v>27.392637437750224</v>
      </c>
      <c r="O46" s="102">
        <f t="shared" si="1"/>
        <v>57.6943118026463</v>
      </c>
      <c r="P46" s="12"/>
    </row>
    <row r="47" spans="1:16" s="9" customFormat="1" ht="63">
      <c r="A47" s="23">
        <v>35</v>
      </c>
      <c r="B47" s="78" t="s">
        <v>334</v>
      </c>
      <c r="C47" s="78" t="s">
        <v>257</v>
      </c>
      <c r="D47" s="78" t="s">
        <v>258</v>
      </c>
      <c r="E47" s="75" t="s">
        <v>259</v>
      </c>
      <c r="F47" s="21" t="s">
        <v>145</v>
      </c>
      <c r="G47" s="26">
        <v>39178</v>
      </c>
      <c r="H47" s="5" t="s">
        <v>35</v>
      </c>
      <c r="I47" s="7" t="s">
        <v>154</v>
      </c>
      <c r="J47" s="10" t="s">
        <v>378</v>
      </c>
      <c r="K47" s="1">
        <v>9</v>
      </c>
      <c r="L47" s="101">
        <v>3.125</v>
      </c>
      <c r="M47" s="27">
        <v>5.219399538106235</v>
      </c>
      <c r="N47" s="27">
        <v>28.196602673635546</v>
      </c>
      <c r="O47" s="102">
        <f t="shared" si="1"/>
        <v>36.541002211741784</v>
      </c>
      <c r="P47" s="12"/>
    </row>
    <row r="48" spans="1:16" s="9" customFormat="1" ht="63">
      <c r="A48" s="23">
        <v>36</v>
      </c>
      <c r="B48" s="11" t="s">
        <v>340</v>
      </c>
      <c r="C48" s="11" t="s">
        <v>272</v>
      </c>
      <c r="D48" s="11" t="s">
        <v>215</v>
      </c>
      <c r="E48" s="25" t="s">
        <v>273</v>
      </c>
      <c r="F48" s="21" t="s">
        <v>145</v>
      </c>
      <c r="G48" s="46">
        <v>39028</v>
      </c>
      <c r="H48" s="5" t="s">
        <v>35</v>
      </c>
      <c r="I48" s="7" t="s">
        <v>154</v>
      </c>
      <c r="J48" s="10" t="s">
        <v>376</v>
      </c>
      <c r="K48" s="1">
        <v>9</v>
      </c>
      <c r="L48" s="103">
        <v>11.875</v>
      </c>
      <c r="M48" s="27">
        <v>20.785219399538107</v>
      </c>
      <c r="N48" s="27">
        <v>0</v>
      </c>
      <c r="O48" s="102">
        <f t="shared" si="1"/>
        <v>32.66021939953811</v>
      </c>
      <c r="P48" s="12"/>
    </row>
    <row r="49" spans="1:16" s="9" customFormat="1" ht="63">
      <c r="A49" s="23">
        <v>37</v>
      </c>
      <c r="B49" s="13" t="s">
        <v>331</v>
      </c>
      <c r="C49" s="13" t="s">
        <v>188</v>
      </c>
      <c r="D49" s="13" t="s">
        <v>189</v>
      </c>
      <c r="E49" s="13" t="s">
        <v>182</v>
      </c>
      <c r="F49" s="63" t="s">
        <v>145</v>
      </c>
      <c r="G49" s="51">
        <v>39090</v>
      </c>
      <c r="H49" s="7" t="s">
        <v>35</v>
      </c>
      <c r="I49" s="7" t="s">
        <v>154</v>
      </c>
      <c r="J49" s="10" t="s">
        <v>386</v>
      </c>
      <c r="K49" s="32">
        <v>9</v>
      </c>
      <c r="L49" s="103">
        <v>3.125</v>
      </c>
      <c r="M49" s="27">
        <v>28.175519630484988</v>
      </c>
      <c r="N49" s="27">
        <v>0</v>
      </c>
      <c r="O49" s="102">
        <f t="shared" si="1"/>
        <v>31.300519630484988</v>
      </c>
      <c r="P49" s="12"/>
    </row>
    <row r="50" spans="1:16" s="9" customFormat="1" ht="69.75" customHeight="1">
      <c r="A50" s="23">
        <v>38</v>
      </c>
      <c r="B50" s="78" t="s">
        <v>290</v>
      </c>
      <c r="C50" s="78" t="s">
        <v>366</v>
      </c>
      <c r="D50" s="78" t="s">
        <v>367</v>
      </c>
      <c r="E50" s="75" t="s">
        <v>81</v>
      </c>
      <c r="F50" s="63" t="s">
        <v>145</v>
      </c>
      <c r="G50" s="26">
        <v>38659</v>
      </c>
      <c r="H50" s="22" t="s">
        <v>35</v>
      </c>
      <c r="I50" s="22" t="s">
        <v>154</v>
      </c>
      <c r="J50" s="10" t="s">
        <v>73</v>
      </c>
      <c r="K50" s="91">
        <v>10</v>
      </c>
      <c r="L50" s="92">
        <v>12.5</v>
      </c>
      <c r="M50" s="92">
        <v>0</v>
      </c>
      <c r="N50" s="27">
        <v>0</v>
      </c>
      <c r="O50" s="105">
        <f t="shared" si="1"/>
        <v>12.5</v>
      </c>
      <c r="P50" s="23"/>
    </row>
    <row r="51" spans="1:16" s="9" customFormat="1" ht="63">
      <c r="A51" s="23">
        <v>39</v>
      </c>
      <c r="B51" s="79" t="s">
        <v>274</v>
      </c>
      <c r="C51" s="79" t="s">
        <v>272</v>
      </c>
      <c r="D51" s="79" t="s">
        <v>368</v>
      </c>
      <c r="E51" s="25" t="s">
        <v>369</v>
      </c>
      <c r="F51" s="63" t="s">
        <v>145</v>
      </c>
      <c r="G51" s="85">
        <v>39114</v>
      </c>
      <c r="H51" s="22" t="s">
        <v>35</v>
      </c>
      <c r="I51" s="22" t="s">
        <v>154</v>
      </c>
      <c r="J51" s="10" t="s">
        <v>73</v>
      </c>
      <c r="K51" s="91">
        <v>9</v>
      </c>
      <c r="L51" s="106">
        <v>11.875</v>
      </c>
      <c r="M51" s="92">
        <v>0</v>
      </c>
      <c r="N51" s="27">
        <v>0</v>
      </c>
      <c r="O51" s="105">
        <f t="shared" si="1"/>
        <v>11.875</v>
      </c>
      <c r="P51" s="23"/>
    </row>
    <row r="54" spans="3:10" ht="60">
      <c r="C54" s="9" t="s">
        <v>12</v>
      </c>
      <c r="E54" s="119" t="s">
        <v>398</v>
      </c>
      <c r="H54" s="9" t="s">
        <v>13</v>
      </c>
      <c r="J54" s="118" t="s">
        <v>391</v>
      </c>
    </row>
    <row r="55" ht="31.5">
      <c r="J55" s="118" t="s">
        <v>392</v>
      </c>
    </row>
    <row r="56" spans="3:10" ht="63">
      <c r="C56" s="9" t="s">
        <v>14</v>
      </c>
      <c r="E56" s="120" t="s">
        <v>395</v>
      </c>
      <c r="J56" s="118" t="s">
        <v>393</v>
      </c>
    </row>
    <row r="57" ht="15.75">
      <c r="J57" s="118" t="s">
        <v>394</v>
      </c>
    </row>
    <row r="58" ht="31.5">
      <c r="J58" s="118" t="s">
        <v>396</v>
      </c>
    </row>
    <row r="59" ht="31.5">
      <c r="J59" s="118" t="s">
        <v>397</v>
      </c>
    </row>
  </sheetData>
  <sheetProtection/>
  <mergeCells count="10">
    <mergeCell ref="A7:P7"/>
    <mergeCell ref="A8:P8"/>
    <mergeCell ref="A9:P9"/>
    <mergeCell ref="A10:P10"/>
    <mergeCell ref="A1:P1"/>
    <mergeCell ref="A2:P2"/>
    <mergeCell ref="A3:P3"/>
    <mergeCell ref="A4:P4"/>
    <mergeCell ref="A5:P5"/>
    <mergeCell ref="A6:P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2022-11-29T09:42:52Z</cp:lastPrinted>
  <dcterms:created xsi:type="dcterms:W3CDTF">2016-01-18T06:59:52Z</dcterms:created>
  <dcterms:modified xsi:type="dcterms:W3CDTF">2022-11-29T09:45:11Z</dcterms:modified>
  <cp:category/>
  <cp:version/>
  <cp:contentType/>
  <cp:contentStatus/>
</cp:coreProperties>
</file>